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35" windowWidth="18135" windowHeight="10140" activeTab="1"/>
  </bookViews>
  <sheets>
    <sheet name="합계잔액" sheetId="1" r:id="rId1"/>
    <sheet name="주보" sheetId="2" r:id="rId2"/>
    <sheet name="사목회" sheetId="6" r:id="rId3"/>
    <sheet name="Sheet1" sheetId="4" r:id="rId4"/>
    <sheet name="보조원장" sheetId="7" r:id="rId5"/>
    <sheet name="Sheet2" sheetId="8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E19" i="2"/>
  <c r="B9"/>
  <c r="B62" i="8"/>
  <c r="B68" s="1"/>
  <c r="B17" i="6"/>
  <c r="C63"/>
  <c r="C69" s="1"/>
  <c r="B69"/>
  <c r="D63"/>
  <c r="D17"/>
</calcChain>
</file>

<file path=xl/sharedStrings.xml><?xml version="1.0" encoding="utf-8"?>
<sst xmlns="http://schemas.openxmlformats.org/spreadsheetml/2006/main" count="905" uniqueCount="491">
  <si>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</si>
  <si>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</si>
  <si>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</si>
  <si>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</si>
  <si>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</si>
  <si>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</si>
  <si>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</si>
  <si>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</si>
  <si>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</si>
  <si>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</si>
  <si>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</si>
  <si>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</si>
  <si>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</si>
  <si>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</si>
  <si>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</si>
  <si>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</si>
  <si>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>자본계정</t>
  </si>
  <si>
    <t xml:space="preserve">    기본금</t>
  </si>
  <si>
    <t xml:space="preserve">    차기이월금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</si>
  <si>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</si>
  <si>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</si>
  <si>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</si>
  <si>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</si>
  <si>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</si>
  <si>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</si>
  <si>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</si>
  <si>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</si>
  <si>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</si>
  <si>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</si>
  <si>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</si>
  <si>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</si>
  <si>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</si>
  <si>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</si>
  <si>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</si>
  <si>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</si>
  <si>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</si>
  <si>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</si>
  <si>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</si>
  <si>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</si>
  <si>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</si>
  <si>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</si>
  <si>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임차료</t>
  </si>
  <si>
    <t xml:space="preserve">    용역비</t>
  </si>
  <si>
    <t xml:space="preserve">    통신비</t>
  </si>
  <si>
    <t xml:space="preserve">    복리후생비</t>
  </si>
  <si>
    <t xml:space="preserve">    사무용품비</t>
  </si>
  <si>
    <t xml:space="preserve">    비품</t>
  </si>
  <si>
    <t>합 계</t>
  </si>
  <si>
    <t xml:space="preserve">    사제관운영비</t>
  </si>
  <si>
    <t xml:space="preserve">    성무지원금</t>
  </si>
  <si>
    <t xml:space="preserve">    성무지원비</t>
  </si>
  <si>
    <t xml:space="preserve">    토지</t>
  </si>
  <si>
    <t xml:space="preserve">    건물</t>
  </si>
  <si>
    <t xml:space="preserve">    교구납부금</t>
  </si>
  <si>
    <t xml:space="preserve">    기부금</t>
  </si>
  <si>
    <t xml:space="preserve">    교구및본당행사비</t>
  </si>
  <si>
    <t xml:space="preserve">    시설비</t>
  </si>
  <si>
    <t>수입계정</t>
  </si>
  <si>
    <t xml:space="preserve">    주일학교운영비</t>
  </si>
  <si>
    <t xml:space="preserve">    신학생후원비</t>
  </si>
  <si>
    <t xml:space="preserve">기타예금 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</si>
  <si>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</si>
  <si>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</si>
  <si>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</si>
  <si>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내    역</t>
    <phoneticPr fontId="2" type="noConversion"/>
  </si>
  <si>
    <t>특별예금</t>
    <phoneticPr fontId="2" type="noConversion"/>
  </si>
  <si>
    <t>퇴직적립금</t>
    <phoneticPr fontId="2" type="noConversion"/>
  </si>
  <si>
    <t>적     공</t>
    <phoneticPr fontId="2" type="noConversion"/>
  </si>
  <si>
    <t>정기예금</t>
    <phoneticPr fontId="2" type="noConversion"/>
  </si>
  <si>
    <t>시설적립금</t>
    <phoneticPr fontId="1" type="noConversion"/>
  </si>
  <si>
    <t>장학기금</t>
    <phoneticPr fontId="2" type="noConversion"/>
  </si>
  <si>
    <t>출자금</t>
    <phoneticPr fontId="1" type="noConversion"/>
  </si>
  <si>
    <t>성소개발비</t>
    <phoneticPr fontId="2" type="noConversion"/>
  </si>
  <si>
    <t>보통예금</t>
    <phoneticPr fontId="2" type="noConversion"/>
  </si>
  <si>
    <t>본당살림</t>
    <phoneticPr fontId="2" type="noConversion"/>
  </si>
  <si>
    <t xml:space="preserve">   </t>
    <phoneticPr fontId="1" type="noConversion"/>
  </si>
  <si>
    <t xml:space="preserve">    이자수입</t>
  </si>
  <si>
    <t xml:space="preserve">    세금과공과</t>
  </si>
  <si>
    <t xml:space="preserve">    신자피정교육비</t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</si>
  <si>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</si>
  <si>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</si>
  <si>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</si>
  <si>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</si>
  <si>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  용</t>
    <phoneticPr fontId="1" type="noConversion"/>
  </si>
  <si>
    <t>수    입</t>
    <phoneticPr fontId="1" type="noConversion"/>
  </si>
  <si>
    <t>전월현금</t>
    <phoneticPr fontId="1" type="noConversion"/>
  </si>
  <si>
    <t>전월예금</t>
    <phoneticPr fontId="1" type="noConversion"/>
  </si>
  <si>
    <t>금월현금</t>
    <phoneticPr fontId="1" type="noConversion"/>
  </si>
  <si>
    <t>금월예금</t>
    <phoneticPr fontId="1" type="noConversion"/>
  </si>
  <si>
    <t>기타예금(장학,적공)</t>
    <phoneticPr fontId="1" type="noConversion"/>
  </si>
  <si>
    <t>차변</t>
  </si>
  <si>
    <t xml:space="preserve">    성물</t>
  </si>
  <si>
    <t xml:space="preserve">    기타기부금</t>
  </si>
  <si>
    <t xml:space="preserve">    평화방송기금</t>
  </si>
  <si>
    <t xml:space="preserve">    성소후원금</t>
  </si>
  <si>
    <t xml:space="preserve">    기타부담금</t>
  </si>
  <si>
    <t xml:space="preserve">    직원교육비</t>
  </si>
  <si>
    <t xml:space="preserve">    기타행사비</t>
  </si>
  <si>
    <t xml:space="preserve">    상여수당</t>
  </si>
  <si>
    <t xml:space="preserve">    잡급</t>
  </si>
  <si>
    <t xml:space="preserve">    도서인쇄비</t>
  </si>
  <si>
    <t xml:space="preserve">    잡지출</t>
  </si>
  <si>
    <t>과  목</t>
    <phoneticPr fontId="1" type="noConversion"/>
  </si>
  <si>
    <t>수  입</t>
    <phoneticPr fontId="1" type="noConversion"/>
  </si>
  <si>
    <t>내         역</t>
    <phoneticPr fontId="1" type="noConversion"/>
  </si>
  <si>
    <t>지  출</t>
    <phoneticPr fontId="1" type="noConversion"/>
  </si>
  <si>
    <t xml:space="preserve">    기타목적헌금</t>
  </si>
  <si>
    <t xml:space="preserve">    기타수입</t>
  </si>
  <si>
    <t xml:space="preserve">    사제교육비</t>
  </si>
  <si>
    <t xml:space="preserve">    퇴직급여</t>
  </si>
  <si>
    <t xml:space="preserve">    차량비</t>
  </si>
  <si>
    <t xml:space="preserve">    수수료</t>
  </si>
  <si>
    <t>지    출</t>
    <phoneticPr fontId="1" type="noConversion"/>
  </si>
  <si>
    <t xml:space="preserve">    건물감가적립금</t>
  </si>
  <si>
    <t xml:space="preserve">    퇴직급여충당금</t>
  </si>
  <si>
    <t xml:space="preserve">    회의비</t>
  </si>
  <si>
    <t>수입계</t>
    <phoneticPr fontId="1" type="noConversion"/>
  </si>
  <si>
    <t>지출계</t>
    <phoneticPr fontId="2" type="noConversion"/>
  </si>
  <si>
    <t xml:space="preserve"> </t>
    <phoneticPr fontId="2" type="noConversion"/>
  </si>
  <si>
    <t xml:space="preserve">    조경비</t>
  </si>
  <si>
    <t>전표번호</t>
  </si>
  <si>
    <t>적요</t>
  </si>
  <si>
    <t>차변금액</t>
  </si>
  <si>
    <t>대변금액</t>
  </si>
  <si>
    <t>보통예금</t>
  </si>
  <si>
    <t>전월이월</t>
  </si>
  <si>
    <t/>
  </si>
  <si>
    <t>기타예금</t>
  </si>
  <si>
    <t>장학기금 입금</t>
  </si>
  <si>
    <t>장학기금</t>
  </si>
  <si>
    <t>예수금</t>
  </si>
  <si>
    <t>주임,부주임</t>
  </si>
  <si>
    <t>예수금 교구송금</t>
  </si>
  <si>
    <t>교구송금</t>
  </si>
  <si>
    <t>교무금</t>
  </si>
  <si>
    <t>주일헌금</t>
  </si>
  <si>
    <t>감사헌금</t>
  </si>
  <si>
    <t>사회복지후원금</t>
  </si>
  <si>
    <t>박태극/마지아</t>
  </si>
  <si>
    <t>기타후원금</t>
  </si>
  <si>
    <t>고의균/라파엘</t>
  </si>
  <si>
    <t>성무지원금</t>
  </si>
  <si>
    <t>기부금</t>
  </si>
  <si>
    <t>기타기부금</t>
  </si>
  <si>
    <t>제전비</t>
  </si>
  <si>
    <t>전교비</t>
  </si>
  <si>
    <t>단체보조비</t>
  </si>
  <si>
    <t>주일학교운영비</t>
  </si>
  <si>
    <t>사제관운영비</t>
  </si>
  <si>
    <t>사제성무활동비</t>
  </si>
  <si>
    <t>수녀생활비</t>
  </si>
  <si>
    <t>수녀성무활동비</t>
  </si>
  <si>
    <t>2명</t>
  </si>
  <si>
    <t>사제특별지원비</t>
  </si>
  <si>
    <t>수녀특별지원비</t>
  </si>
  <si>
    <t>성무지원비</t>
  </si>
  <si>
    <t>신학생후원비</t>
  </si>
  <si>
    <t>자선찬조비</t>
  </si>
  <si>
    <t>기타행사비</t>
  </si>
  <si>
    <t>급여</t>
  </si>
  <si>
    <t>사무장외4명</t>
  </si>
  <si>
    <t>수당</t>
  </si>
  <si>
    <t>잡급</t>
  </si>
  <si>
    <t>소모품비</t>
  </si>
  <si>
    <t>기름걸레</t>
  </si>
  <si>
    <t>수도광열비</t>
  </si>
  <si>
    <t>도시가스</t>
  </si>
  <si>
    <t>차량비</t>
  </si>
  <si>
    <t>임차료</t>
  </si>
  <si>
    <t>복사기 유지보수비</t>
  </si>
  <si>
    <t>용역비</t>
  </si>
  <si>
    <t>전기안전관리비</t>
  </si>
  <si>
    <t>통신비</t>
  </si>
  <si>
    <t>웹하드</t>
  </si>
  <si>
    <t>전화요금</t>
  </si>
  <si>
    <t>수수료</t>
  </si>
  <si>
    <t>복리후생비</t>
  </si>
  <si>
    <t>시설비</t>
  </si>
  <si>
    <t>잡지출</t>
  </si>
  <si>
    <t>노숙자 식사</t>
    <phoneticPr fontId="2" type="noConversion"/>
  </si>
  <si>
    <t>주임,부주임</t>
    <phoneticPr fontId="2" type="noConversion"/>
  </si>
  <si>
    <t>2명</t>
    <phoneticPr fontId="2" type="noConversion"/>
  </si>
  <si>
    <t>부제외3명</t>
    <phoneticPr fontId="2" type="noConversion"/>
  </si>
  <si>
    <t>주유</t>
    <phoneticPr fontId="2" type="noConversion"/>
  </si>
  <si>
    <t>교무금</t>
    <phoneticPr fontId="2" type="noConversion"/>
  </si>
  <si>
    <t>주일헌금</t>
    <phoneticPr fontId="2" type="noConversion"/>
  </si>
  <si>
    <t>감사헌금</t>
    <phoneticPr fontId="2" type="noConversion"/>
  </si>
  <si>
    <t>기부금</t>
    <phoneticPr fontId="2" type="noConversion"/>
  </si>
  <si>
    <t>사회복지후원금</t>
    <phoneticPr fontId="2" type="noConversion"/>
  </si>
  <si>
    <t>기타후원금</t>
    <phoneticPr fontId="2" type="noConversion"/>
  </si>
  <si>
    <t>제전비</t>
    <phoneticPr fontId="2" type="noConversion"/>
  </si>
  <si>
    <t>전교비</t>
    <phoneticPr fontId="2" type="noConversion"/>
  </si>
  <si>
    <t>주일학교운영비</t>
    <phoneticPr fontId="2" type="noConversion"/>
  </si>
  <si>
    <t>사제관운영비</t>
    <phoneticPr fontId="2" type="noConversion"/>
  </si>
  <si>
    <t>수녀생활비</t>
    <phoneticPr fontId="2" type="noConversion"/>
  </si>
  <si>
    <t>신학생후원비</t>
    <phoneticPr fontId="2" type="noConversion"/>
  </si>
  <si>
    <t>단체보조비</t>
    <phoneticPr fontId="2" type="noConversion"/>
  </si>
  <si>
    <t>자선찬조비</t>
    <phoneticPr fontId="2" type="noConversion"/>
  </si>
  <si>
    <t>소모품비</t>
    <phoneticPr fontId="2" type="noConversion"/>
  </si>
  <si>
    <t>수도광열비</t>
    <phoneticPr fontId="2" type="noConversion"/>
  </si>
  <si>
    <t>차량비</t>
    <phoneticPr fontId="2" type="noConversion"/>
  </si>
  <si>
    <t>임차료</t>
    <phoneticPr fontId="2" type="noConversion"/>
  </si>
  <si>
    <t>용역비</t>
    <phoneticPr fontId="2" type="noConversion"/>
  </si>
  <si>
    <t>통신비</t>
    <phoneticPr fontId="2" type="noConversion"/>
  </si>
  <si>
    <t>수수료</t>
    <phoneticPr fontId="2" type="noConversion"/>
  </si>
  <si>
    <t>시설비</t>
    <phoneticPr fontId="2" type="noConversion"/>
  </si>
  <si>
    <t>잡지출</t>
    <phoneticPr fontId="2" type="noConversion"/>
  </si>
  <si>
    <t>복리후생비</t>
    <phoneticPr fontId="2" type="noConversion"/>
  </si>
  <si>
    <t xml:space="preserve">    학비보조금</t>
  </si>
  <si>
    <t>8월</t>
    <phoneticPr fontId="1" type="noConversion"/>
  </si>
  <si>
    <t>8월 수지보고서</t>
    <phoneticPr fontId="1" type="noConversion"/>
  </si>
  <si>
    <t>비품</t>
  </si>
  <si>
    <t>비품</t>
    <phoneticPr fontId="1" type="noConversion"/>
  </si>
  <si>
    <t>2019년 8월 수지보고</t>
    <phoneticPr fontId="1" type="noConversion"/>
  </si>
  <si>
    <t xml:space="preserve">     ◈8월 전입◈         </t>
    <phoneticPr fontId="1" type="noConversion"/>
  </si>
  <si>
    <t xml:space="preserve">                </t>
  </si>
  <si>
    <t>08월 계</t>
  </si>
  <si>
    <t>08월 누계</t>
  </si>
  <si>
    <t>2019-08-20-003</t>
  </si>
  <si>
    <t>장학기금 국민출금</t>
  </si>
  <si>
    <t>2019-08-23-011</t>
  </si>
  <si>
    <t>2019-08-30-009</t>
  </si>
  <si>
    <t>2019-08-23-008</t>
  </si>
  <si>
    <t>2019-08-02-002</t>
  </si>
  <si>
    <t>주임,부주임신부</t>
  </si>
  <si>
    <t>2019-08-02-003</t>
  </si>
  <si>
    <t>2019-08-20-004</t>
  </si>
  <si>
    <t>사무장외 4명</t>
  </si>
  <si>
    <t>2019-08-20-005</t>
  </si>
  <si>
    <t>2019-08-04-008</t>
  </si>
  <si>
    <t>연중제18주일</t>
  </si>
  <si>
    <t>2019-08-11-006</t>
  </si>
  <si>
    <t>연중제19주일</t>
  </si>
  <si>
    <t>2019-08-15-009</t>
  </si>
  <si>
    <t>성모승천대축일</t>
  </si>
  <si>
    <t>2019-08-18-007</t>
  </si>
  <si>
    <t>연중제20주일</t>
  </si>
  <si>
    <t>2019-08-25-005</t>
  </si>
  <si>
    <t>연중제21주일</t>
  </si>
  <si>
    <t>2019-08-05-002</t>
  </si>
  <si>
    <t>2019-08-04-011</t>
  </si>
  <si>
    <t>양홍천/베드로</t>
  </si>
  <si>
    <t>2019-08-15-011</t>
  </si>
  <si>
    <t>정용철/바오로</t>
  </si>
  <si>
    <t>2019-08-23-002</t>
  </si>
  <si>
    <t>김혜숙/아가다</t>
  </si>
  <si>
    <t>2019-08-25-007</t>
  </si>
  <si>
    <t>남궁정/가브리엘</t>
  </si>
  <si>
    <t>2019-08-28-002</t>
  </si>
  <si>
    <t>2019-08-30-003</t>
  </si>
  <si>
    <t>2019-08-31-007</t>
  </si>
  <si>
    <t>8/1 등록</t>
  </si>
  <si>
    <t>2019-08-08-002</t>
  </si>
  <si>
    <t>김종환/대건 안드레아</t>
  </si>
  <si>
    <t>2019-08-25-008</t>
  </si>
  <si>
    <t>신송자/안젤라</t>
  </si>
  <si>
    <t>2019-08-16-003</t>
  </si>
  <si>
    <t>성물방수입</t>
  </si>
  <si>
    <t>2019-08-02-019</t>
  </si>
  <si>
    <t>장례미사 손님신부</t>
  </si>
  <si>
    <t>2019-08-07-006</t>
  </si>
  <si>
    <t>손님신부(김계춘 신부)</t>
  </si>
  <si>
    <t>2019-08-11-002</t>
  </si>
  <si>
    <t>저녁7시 옥승만 가를로</t>
  </si>
  <si>
    <t>2019-08-13-001</t>
  </si>
  <si>
    <t>월요일 가재울 보좌 김찬준신부</t>
  </si>
  <si>
    <t>2019-08-14-008</t>
  </si>
  <si>
    <t>손님신부(하상헌신부)</t>
  </si>
  <si>
    <t>2019-08-15-001</t>
  </si>
  <si>
    <t>손님신부 옥승만신부</t>
  </si>
  <si>
    <t>2019-08-18-004</t>
  </si>
  <si>
    <t>손님신부(옥승만 신부)</t>
  </si>
  <si>
    <t>2019-08-20-026</t>
  </si>
  <si>
    <t>19일 월 오전6시 최남식신부</t>
  </si>
  <si>
    <t>2019-08-25-004</t>
  </si>
  <si>
    <t>저녁7시 김현준신부</t>
  </si>
  <si>
    <t>2019-08-27-001</t>
  </si>
  <si>
    <t>월 오전6시 김찬준신부</t>
  </si>
  <si>
    <t>2019-08-20-021</t>
  </si>
  <si>
    <t>길잡이 대금</t>
  </si>
  <si>
    <t>2019-08-23-013</t>
  </si>
  <si>
    <t>주보8월분</t>
  </si>
  <si>
    <t>2019-08-04-003</t>
  </si>
  <si>
    <t>유초자모회 신앙학교캠프 간식</t>
  </si>
  <si>
    <t>2019-08-04-007</t>
  </si>
  <si>
    <t>청년사목회 7월 정산환입</t>
  </si>
  <si>
    <t>2019-08-13-004</t>
  </si>
  <si>
    <t>어린이복사 캠프 추가예산</t>
  </si>
  <si>
    <t>2019-08-13-005</t>
  </si>
  <si>
    <t>청년사목회 8월 운영비</t>
  </si>
  <si>
    <t>2019-08-15-004</t>
  </si>
  <si>
    <t>새터민 지원비 2명</t>
  </si>
  <si>
    <t>2019-08-20-017</t>
  </si>
  <si>
    <t>지휘자, 반주자 수고비</t>
  </si>
  <si>
    <t>2019-08-20-018</t>
  </si>
  <si>
    <t>청년봉사 위드 M.T 지원비</t>
  </si>
  <si>
    <t>2019-08-20-019</t>
  </si>
  <si>
    <t>청년전례단 7월~8월 지원비</t>
  </si>
  <si>
    <t>2019-08-20-020</t>
  </si>
  <si>
    <t>2020년 구역장 반장 수첩대금</t>
  </si>
  <si>
    <t>2019-08-20-025</t>
  </si>
  <si>
    <t>새터민 식대</t>
  </si>
  <si>
    <t>2019-08-22-001</t>
  </si>
  <si>
    <t>어린이복사 캠프정산환입</t>
  </si>
  <si>
    <t>2019-08-23-009</t>
  </si>
  <si>
    <t>성지대9월</t>
  </si>
  <si>
    <t>2019-08-23-016</t>
  </si>
  <si>
    <t>구반장회의 간식</t>
  </si>
  <si>
    <t>2019-08-03-001</t>
  </si>
  <si>
    <t>유초교사 식대지원비</t>
  </si>
  <si>
    <t>2019-08-13-006</t>
  </si>
  <si>
    <t>중고등부 8월 교사지원비</t>
  </si>
  <si>
    <t>2019-08-13-007</t>
  </si>
  <si>
    <t>중고등부 cya 활동비</t>
  </si>
  <si>
    <t>2019-08-13-008</t>
  </si>
  <si>
    <t>중고등부 교사M.T</t>
  </si>
  <si>
    <t>교구납부금</t>
  </si>
  <si>
    <t>2019-08-21-008</t>
  </si>
  <si>
    <t>7월~8월</t>
  </si>
  <si>
    <t>기타부담금</t>
  </si>
  <si>
    <t>2019-08-13-012</t>
  </si>
  <si>
    <t>지구 분담금</t>
  </si>
  <si>
    <t>2019-08-02-006</t>
  </si>
  <si>
    <t>2019-08-04-001</t>
  </si>
  <si>
    <t>부제생활비</t>
  </si>
  <si>
    <t>2019-08-02-007</t>
  </si>
  <si>
    <t>2019-08-20-006</t>
  </si>
  <si>
    <t>상여금 포함</t>
  </si>
  <si>
    <t>2019-08-20-007</t>
  </si>
  <si>
    <t>2019-08-02-009</t>
  </si>
  <si>
    <t>2019-08-02-010</t>
  </si>
  <si>
    <t>사제 건강,요양보험료</t>
  </si>
  <si>
    <t>2019-08-02-011</t>
  </si>
  <si>
    <t>사제연금부담금</t>
  </si>
  <si>
    <t>2019-08-13-009</t>
  </si>
  <si>
    <t>오안나수녀 연례피정비</t>
  </si>
  <si>
    <t>2019-08-20-008</t>
  </si>
  <si>
    <t>2019-08-02-008</t>
  </si>
  <si>
    <t>성소개발비</t>
  </si>
  <si>
    <t>2019-08-04-004</t>
  </si>
  <si>
    <t>2019-08-15-005</t>
  </si>
  <si>
    <t>성소개발비 입금</t>
  </si>
  <si>
    <t>2019-08-25-003</t>
  </si>
  <si>
    <t>2019-08-28-009</t>
  </si>
  <si>
    <t>2019-08-04-002</t>
  </si>
  <si>
    <t>신학생3명</t>
  </si>
  <si>
    <t>2019-08-09-004</t>
  </si>
  <si>
    <t>부제 연수비</t>
  </si>
  <si>
    <t>2019-08-20-023</t>
  </si>
  <si>
    <t>개학지원비</t>
  </si>
  <si>
    <t>2019-08-20-024</t>
  </si>
  <si>
    <t>부제외 3명</t>
  </si>
  <si>
    <t>2019-08-06-005</t>
  </si>
  <si>
    <t>빈첸시오 입금</t>
  </si>
  <si>
    <t>2019-08-06-006</t>
  </si>
  <si>
    <t>상가 꽃대금</t>
  </si>
  <si>
    <t>2019-08-15-002</t>
  </si>
  <si>
    <t>수박나눔</t>
  </si>
  <si>
    <t>2019-08-20-022</t>
  </si>
  <si>
    <t>임공임 상가 조화</t>
  </si>
  <si>
    <t>2019-08-29-007</t>
  </si>
  <si>
    <t>새터민돕기 바자회 현수막</t>
  </si>
  <si>
    <t>2019-08-20-009</t>
  </si>
  <si>
    <t>2019-08-20-010</t>
  </si>
  <si>
    <t>사무장외 3명</t>
  </si>
  <si>
    <t>2019-08-20-011</t>
  </si>
  <si>
    <t>오후 문닫이 수고비</t>
  </si>
  <si>
    <t>사무용품비</t>
  </si>
  <si>
    <t>2019-08-15-007</t>
  </si>
  <si>
    <t>복사용지</t>
  </si>
  <si>
    <t>2019-08-18-003</t>
  </si>
  <si>
    <t>접착제.접착제 제거제</t>
  </si>
  <si>
    <t>2019-08-03-002</t>
  </si>
  <si>
    <t>티 스푼</t>
  </si>
  <si>
    <t>2019-08-04-006</t>
  </si>
  <si>
    <t>쓰레기 봉투</t>
  </si>
  <si>
    <t>2019-08-06-001</t>
  </si>
  <si>
    <t>샤워수전외</t>
  </si>
  <si>
    <t>2019-08-07-007</t>
  </si>
  <si>
    <t>접착제</t>
  </si>
  <si>
    <t>2019-08-13-010</t>
  </si>
  <si>
    <t>화장지외</t>
  </si>
  <si>
    <t>2019-08-13-011</t>
  </si>
  <si>
    <t>열쇠 복제</t>
  </si>
  <si>
    <t>2019-08-15-008</t>
  </si>
  <si>
    <t>키친타올</t>
  </si>
  <si>
    <t>2019-08-17-001</t>
  </si>
  <si>
    <t>호스등 관리소품</t>
  </si>
  <si>
    <t>2019-08-22-011</t>
  </si>
  <si>
    <t>청소용품</t>
  </si>
  <si>
    <t>2019-08-22-012</t>
  </si>
  <si>
    <t>호미</t>
  </si>
  <si>
    <t>2019-08-23-010</t>
  </si>
  <si>
    <t>2019-08-23-015</t>
  </si>
  <si>
    <t>cd장</t>
  </si>
  <si>
    <t>2019-08-24-001</t>
  </si>
  <si>
    <t>멀티탭</t>
  </si>
  <si>
    <t>2019-08-27-014</t>
  </si>
  <si>
    <t>헤라외</t>
  </si>
  <si>
    <t>2019-08-27-015</t>
  </si>
  <si>
    <t>음식물 쓰레기 봉투</t>
  </si>
  <si>
    <t>2019-08-30-010</t>
  </si>
  <si>
    <t>음식물종량제 봉투</t>
  </si>
  <si>
    <t>2019-08-30-011</t>
  </si>
  <si>
    <t>비닐봉투(화장실용)</t>
  </si>
  <si>
    <t>2019-08-01-001</t>
  </si>
  <si>
    <t>도시가스7월분</t>
  </si>
  <si>
    <t>2019-08-06-004</t>
  </si>
  <si>
    <t>전기요금</t>
  </si>
  <si>
    <t>2019-08-27-007</t>
  </si>
  <si>
    <t>2019-08-23-014</t>
  </si>
  <si>
    <t>스타렉스 주유</t>
  </si>
  <si>
    <t>2019-08-02-012</t>
  </si>
  <si>
    <t>2019-08-27-012</t>
  </si>
  <si>
    <t>정수기, 비데</t>
  </si>
  <si>
    <t>2019-08-01-002</t>
  </si>
  <si>
    <t>승강기 7월분</t>
  </si>
  <si>
    <t>2019-08-20-015</t>
  </si>
  <si>
    <t>2019-08-27-005</t>
  </si>
  <si>
    <t>건물 안전구조진단 계약금</t>
  </si>
  <si>
    <t>2019-08-27-011</t>
  </si>
  <si>
    <t>세콤용역비</t>
  </si>
  <si>
    <t>2019-08-18-001</t>
  </si>
  <si>
    <t>택배(8/16)</t>
  </si>
  <si>
    <t>2019-08-18-002</t>
  </si>
  <si>
    <t>등기(교구경리과)7/17</t>
  </si>
  <si>
    <t>2019-08-20-016</t>
  </si>
  <si>
    <t>2019-08-22-010</t>
  </si>
  <si>
    <t>2019-08-27-008</t>
  </si>
  <si>
    <t>케이블 tv</t>
  </si>
  <si>
    <t>2019-08-27-009</t>
  </si>
  <si>
    <t>2019-08-27-010</t>
  </si>
  <si>
    <t>kt전용선</t>
  </si>
  <si>
    <t>2019-08-27-013</t>
  </si>
  <si>
    <t>교구법원 혼인서류 발송</t>
  </si>
  <si>
    <t>2019-08-24-002</t>
  </si>
  <si>
    <t>사제관 장롱 운바비</t>
  </si>
  <si>
    <t>2019-08-20-012</t>
  </si>
  <si>
    <t>건강, 요양보험</t>
  </si>
  <si>
    <t>2019-08-20-013</t>
  </si>
  <si>
    <t>사무원외 1명 연금부담금</t>
  </si>
  <si>
    <t>2019-08-20-014</t>
  </si>
  <si>
    <t>사무장외 3명 고용보험</t>
  </si>
  <si>
    <t>2019-08-28-007</t>
  </si>
  <si>
    <t>직원 축일 식사</t>
  </si>
  <si>
    <t>2019-08-29-008</t>
  </si>
  <si>
    <t>다마리간장구입(10병)</t>
  </si>
  <si>
    <t>학비보조금</t>
  </si>
  <si>
    <t>2019-08-21-009</t>
  </si>
  <si>
    <t>방호원 자녀 학자금</t>
  </si>
  <si>
    <t>2019-08-06-007</t>
  </si>
  <si>
    <t>창호, 방충망</t>
  </si>
  <si>
    <t>2019-08-09-005</t>
  </si>
  <si>
    <t>제대마이크</t>
  </si>
  <si>
    <t>2019-08-15-003</t>
  </si>
  <si>
    <t>성전 에어컨 as</t>
  </si>
  <si>
    <t>2019-08-10-001</t>
  </si>
  <si>
    <t>신종열 2018년 11월2일 사망 18. 12월~19 2월분 환급송금</t>
  </si>
  <si>
    <t>피아노</t>
    <phoneticPr fontId="9" type="noConversion"/>
  </si>
  <si>
    <t>138,279,000중 46093000남음</t>
    <phoneticPr fontId="1" type="noConversion"/>
  </si>
  <si>
    <t>성물수입,캠프찬조외</t>
    <phoneticPr fontId="2" type="noConversion"/>
  </si>
  <si>
    <t>사무장외4명/아르바이트</t>
    <phoneticPr fontId="2" type="noConversion"/>
  </si>
  <si>
    <t>329건</t>
    <phoneticPr fontId="2" type="noConversion"/>
  </si>
  <si>
    <t>44건</t>
    <phoneticPr fontId="2" type="noConversion"/>
  </si>
  <si>
    <t>장학/성소개발</t>
    <phoneticPr fontId="2" type="noConversion"/>
  </si>
  <si>
    <t>손님신부</t>
    <phoneticPr fontId="2" type="noConversion"/>
  </si>
  <si>
    <t>길잡이,주보</t>
    <phoneticPr fontId="2" type="noConversion"/>
  </si>
  <si>
    <t>지구부담금</t>
    <phoneticPr fontId="2" type="noConversion"/>
  </si>
  <si>
    <t>노숙자 식사 송금</t>
    <phoneticPr fontId="2" type="noConversion"/>
  </si>
  <si>
    <t xml:space="preserve"> 복사용지외</t>
    <phoneticPr fontId="2" type="noConversion"/>
  </si>
  <si>
    <t>화장지,종량제봉투,기름걸레</t>
    <phoneticPr fontId="2" type="noConversion"/>
  </si>
  <si>
    <t>정수기,복사기</t>
    <phoneticPr fontId="2" type="noConversion"/>
  </si>
  <si>
    <t>승강기,전기,세콤,건물안전진단계약금550만</t>
    <phoneticPr fontId="2" type="noConversion"/>
  </si>
  <si>
    <t>전화요금,인터넷,마포케이블</t>
    <phoneticPr fontId="2" type="noConversion"/>
  </si>
  <si>
    <t>택배비</t>
    <phoneticPr fontId="2" type="noConversion"/>
  </si>
  <si>
    <t>건강,요양,연금,고용보험,직원축일식사</t>
    <phoneticPr fontId="2" type="noConversion"/>
  </si>
  <si>
    <t>방호원 자녀 학자금</t>
    <phoneticPr fontId="2" type="noConversion"/>
  </si>
  <si>
    <t>타본당 교무금 송금</t>
    <phoneticPr fontId="2" type="noConversion"/>
  </si>
  <si>
    <t>피아노</t>
    <phoneticPr fontId="2" type="noConversion"/>
  </si>
  <si>
    <t>기타행사비</t>
    <phoneticPr fontId="2" type="noConversion"/>
  </si>
  <si>
    <t>사무용품비</t>
    <phoneticPr fontId="2" type="noConversion"/>
  </si>
  <si>
    <t>학비보조금</t>
    <phoneticPr fontId="2" type="noConversion"/>
  </si>
  <si>
    <t>기타부담금</t>
    <phoneticPr fontId="2" type="noConversion"/>
  </si>
  <si>
    <t>상가조화,수박나눔,바자회현수막</t>
    <phoneticPr fontId="2" type="noConversion"/>
  </si>
  <si>
    <t>연중18주일~연중21주일</t>
    <phoneticPr fontId="2" type="noConversion"/>
  </si>
  <si>
    <t>급   여</t>
    <phoneticPr fontId="2" type="noConversion"/>
  </si>
  <si>
    <t>전기요금150만/도시가스10만</t>
    <phoneticPr fontId="2" type="noConversion"/>
  </si>
  <si>
    <t>유초9만/중고128만</t>
    <phoneticPr fontId="2" type="noConversion"/>
  </si>
  <si>
    <t>창호,방충망,제대마이크</t>
    <phoneticPr fontId="2" type="noConversion"/>
  </si>
  <si>
    <t>교구납부금</t>
    <phoneticPr fontId="2" type="noConversion"/>
  </si>
  <si>
    <t>유초캠프식사60만/복사캠프15만/청년사목회15만/새터민지원13.4만/지휘자반주자225만/청년봉사10만/청년전례1만/구반장38만/성지대73.5만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</si>
</sst>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9"/>
      <name val="Arial"/>
      <family val="2"/>
    </font>
    <font>
      <sz val="8"/>
      <name val="맑은 고딕"/>
      <family val="3"/>
      <charset val="129"/>
    </font>
    <font>
      <sz val="9"/>
      <color indexed="14"/>
      <name val="Arial"/>
      <family val="2"/>
    </font>
    <font>
      <sz val="8"/>
      <name val="맑은 고딕"/>
      <family val="3"/>
      <charset val="129"/>
    </font>
    <font>
      <b/>
      <sz val="8"/>
      <name val="HY강M"/>
      <family val="1"/>
      <charset val="129"/>
    </font>
    <font>
      <sz val="10"/>
      <color indexed="11"/>
      <name val="Arial"/>
      <family val="2"/>
    </font>
    <font>
      <sz val="9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HY강M"/>
      <family val="1"/>
      <charset val="129"/>
    </font>
    <font>
      <sz val="9"/>
      <color theme="1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4"/>
      <color theme="1"/>
      <name val="HY강M"/>
      <family val="1"/>
      <charset val="129"/>
    </font>
    <font>
      <sz val="11"/>
      <color theme="1"/>
      <name val="HY강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5" fillId="0" borderId="0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left"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0" xfId="0" applyAlignment="1"/>
    <xf numFmtId="176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 vertical="top"/>
    </xf>
    <xf numFmtId="177" fontId="18" fillId="2" borderId="14" xfId="0" applyNumberFormat="1" applyFont="1" applyFill="1" applyBorder="1" applyAlignment="1" applyProtection="1">
      <alignment horizontal="center" vertical="center"/>
    </xf>
    <xf numFmtId="177" fontId="6" fillId="2" borderId="15" xfId="0" applyNumberFormat="1" applyFont="1" applyFill="1" applyBorder="1" applyAlignment="1" applyProtection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4" fillId="3" borderId="14" xfId="0" applyNumberFormat="1" applyFont="1" applyFill="1" applyBorder="1" applyAlignment="1" applyProtection="1">
      <alignment horizontal="center" vertical="center"/>
    </xf>
    <xf numFmtId="177" fontId="18" fillId="2" borderId="17" xfId="0" applyNumberFormat="1" applyFont="1" applyFill="1" applyBorder="1" applyAlignment="1" applyProtection="1">
      <alignment horizontal="center" vertical="center"/>
    </xf>
    <xf numFmtId="177" fontId="4" fillId="3" borderId="17" xfId="0" applyNumberFormat="1" applyFont="1" applyFill="1" applyBorder="1" applyAlignment="1" applyProtection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76" fontId="8" fillId="0" borderId="19" xfId="0" applyNumberFormat="1" applyFont="1" applyFill="1" applyBorder="1" applyAlignment="1" applyProtection="1">
      <alignment horizontal="right" vertical="top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vertical="top"/>
    </xf>
    <xf numFmtId="176" fontId="4" fillId="0" borderId="11" xfId="0" applyNumberFormat="1" applyFont="1" applyFill="1" applyBorder="1" applyAlignment="1" applyProtection="1">
      <alignment horizontal="right" vertical="top"/>
    </xf>
    <xf numFmtId="0" fontId="19" fillId="0" borderId="11" xfId="0" applyFont="1" applyFill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right" vertical="top"/>
    </xf>
    <xf numFmtId="176" fontId="4" fillId="4" borderId="15" xfId="0" applyNumberFormat="1" applyFont="1" applyFill="1" applyBorder="1" applyAlignment="1" applyProtection="1">
      <alignment horizontal="right" vertical="top"/>
    </xf>
    <xf numFmtId="0" fontId="6" fillId="4" borderId="16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176" fontId="6" fillId="4" borderId="14" xfId="0" applyNumberFormat="1" applyFont="1" applyFill="1" applyBorder="1" applyAlignment="1" applyProtection="1">
      <alignment horizontal="center" vertical="top"/>
    </xf>
    <xf numFmtId="0" fontId="18" fillId="4" borderId="15" xfId="0" applyFont="1" applyFill="1" applyBorder="1" applyAlignment="1">
      <alignment vertical="top"/>
    </xf>
    <xf numFmtId="176" fontId="6" fillId="4" borderId="15" xfId="0" applyNumberFormat="1" applyFont="1" applyFill="1" applyBorder="1" applyAlignment="1" applyProtection="1">
      <alignment horizontal="right" vertical="top"/>
    </xf>
    <xf numFmtId="0" fontId="19" fillId="4" borderId="16" xfId="0" applyFont="1" applyFill="1" applyBorder="1" applyAlignment="1">
      <alignment vertical="top" wrapText="1"/>
    </xf>
    <xf numFmtId="0" fontId="18" fillId="0" borderId="21" xfId="0" applyFont="1" applyBorder="1" applyAlignment="1">
      <alignment horizontal="center" vertical="top"/>
    </xf>
    <xf numFmtId="177" fontId="3" fillId="5" borderId="14" xfId="0" applyNumberFormat="1" applyFont="1" applyFill="1" applyBorder="1" applyAlignment="1" applyProtection="1">
      <alignment horizontal="left" vertical="top"/>
    </xf>
    <xf numFmtId="0" fontId="18" fillId="0" borderId="16" xfId="0" applyFont="1" applyBorder="1" applyAlignment="1">
      <alignment horizontal="center" vertical="top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19" fillId="0" borderId="11" xfId="0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6" fontId="4" fillId="4" borderId="14" xfId="0" applyNumberFormat="1" applyFont="1" applyFill="1" applyBorder="1" applyAlignment="1" applyProtection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 applyProtection="1">
      <alignment horizontal="left" vertical="center"/>
    </xf>
    <xf numFmtId="176" fontId="10" fillId="0" borderId="11" xfId="0" applyNumberFormat="1" applyFont="1" applyFill="1" applyBorder="1" applyAlignment="1" applyProtection="1">
      <alignment horizontal="right" vertical="top"/>
    </xf>
    <xf numFmtId="176" fontId="10" fillId="0" borderId="11" xfId="0" applyNumberFormat="1" applyFont="1" applyFill="1" applyBorder="1" applyAlignment="1" applyProtection="1">
      <alignment horizontal="left" vertical="top"/>
    </xf>
    <xf numFmtId="176" fontId="8" fillId="0" borderId="11" xfId="0" applyNumberFormat="1" applyFont="1" applyFill="1" applyBorder="1" applyAlignment="1" applyProtection="1">
      <alignment horizontal="left" vertical="top"/>
    </xf>
    <xf numFmtId="0" fontId="0" fillId="0" borderId="0" xfId="0" applyFill="1">
      <alignment vertical="center"/>
    </xf>
    <xf numFmtId="0" fontId="20" fillId="0" borderId="12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19" fillId="0" borderId="18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18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177" fontId="3" fillId="5" borderId="23" xfId="0" applyNumberFormat="1" applyFont="1" applyFill="1" applyBorder="1" applyAlignment="1" applyProtection="1">
      <alignment horizontal="center" vertical="top"/>
    </xf>
    <xf numFmtId="0" fontId="18" fillId="0" borderId="18" xfId="0" applyFont="1" applyBorder="1" applyAlignment="1">
      <alignment horizontal="center" vertical="top"/>
    </xf>
    <xf numFmtId="177" fontId="3" fillId="5" borderId="6" xfId="0" applyNumberFormat="1" applyFont="1" applyFill="1" applyBorder="1" applyAlignment="1" applyProtection="1">
      <alignment horizontal="center" vertical="top"/>
    </xf>
    <xf numFmtId="0" fontId="18" fillId="0" borderId="12" xfId="0" applyFont="1" applyBorder="1" applyAlignment="1">
      <alignment horizontal="center" vertical="top"/>
    </xf>
    <xf numFmtId="177" fontId="12" fillId="5" borderId="24" xfId="0" applyNumberFormat="1" applyFont="1" applyFill="1" applyBorder="1" applyAlignment="1" applyProtection="1">
      <alignment horizontal="center" vertical="top"/>
    </xf>
    <xf numFmtId="0" fontId="18" fillId="0" borderId="25" xfId="0" applyFont="1" applyBorder="1" applyAlignment="1">
      <alignment horizontal="center" vertical="top"/>
    </xf>
    <xf numFmtId="176" fontId="1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177" fontId="3" fillId="0" borderId="31" xfId="0" applyNumberFormat="1" applyFont="1" applyFill="1" applyBorder="1" applyAlignment="1" applyProtection="1">
      <alignment horizontal="center" vertical="center"/>
    </xf>
    <xf numFmtId="0" fontId="24" fillId="0" borderId="20" xfId="0" applyFont="1" applyBorder="1" applyAlignment="1">
      <alignment vertical="center"/>
    </xf>
    <xf numFmtId="177" fontId="3" fillId="0" borderId="15" xfId="0" applyNumberFormat="1" applyFont="1" applyFill="1" applyBorder="1" applyAlignment="1" applyProtection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/>
    </xf>
    <xf numFmtId="176" fontId="6" fillId="0" borderId="24" xfId="0" applyNumberFormat="1" applyFont="1" applyFill="1" applyBorder="1" applyAlignment="1" applyProtection="1">
      <alignment horizontal="center" vertical="center"/>
    </xf>
    <xf numFmtId="176" fontId="6" fillId="0" borderId="32" xfId="0" applyNumberFormat="1" applyFont="1" applyFill="1" applyBorder="1" applyAlignment="1" applyProtection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</xf>
    <xf numFmtId="177" fontId="5" fillId="0" borderId="39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>
      <alignment vertical="top"/>
    </xf>
    <xf numFmtId="176" fontId="8" fillId="0" borderId="41" xfId="0" applyNumberFormat="1" applyFont="1" applyFill="1" applyBorder="1" applyAlignment="1" applyProtection="1">
      <alignment horizontal="right" vertical="top"/>
    </xf>
    <xf numFmtId="0" fontId="19" fillId="0" borderId="22" xfId="0" applyFont="1" applyBorder="1" applyAlignment="1">
      <alignment vertical="top" wrapText="1"/>
    </xf>
    <xf numFmtId="176" fontId="14" fillId="0" borderId="40" xfId="0" applyNumberFormat="1" applyFont="1" applyFill="1" applyBorder="1" applyAlignment="1" applyProtection="1">
      <alignment horizontal="left" vertical="top"/>
    </xf>
    <xf numFmtId="176" fontId="14" fillId="0" borderId="11" xfId="0" applyNumberFormat="1" applyFont="1" applyFill="1" applyBorder="1" applyAlignment="1" applyProtection="1">
      <alignment horizontal="left" vertical="top"/>
    </xf>
    <xf numFmtId="176" fontId="6" fillId="0" borderId="41" xfId="0" applyNumberFormat="1" applyFont="1" applyFill="1" applyBorder="1" applyAlignment="1" applyProtection="1">
      <alignment horizontal="right" vertical="center"/>
    </xf>
    <xf numFmtId="176" fontId="6" fillId="0" borderId="21" xfId="0" applyNumberFormat="1" applyFont="1" applyFill="1" applyBorder="1" applyAlignment="1" applyProtection="1">
      <alignment horizontal="center" vertical="center"/>
    </xf>
    <xf numFmtId="176" fontId="6" fillId="0" borderId="33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4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left"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o_200\Desktop\&#51204;&#5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opLeftCell="A64" workbookViewId="0">
      <selection activeCell="C86" sqref="C86"/>
    </sheetView>
  </sheetViews>
  <sheetFormatPr defaultRowHeight="16.5"/>
  <cols>
    <col min="1" max="3" width="11.125" style="17" customWidth="1"/>
    <col min="4" max="4" width="14.625" style="17" customWidth="1"/>
    <col min="5" max="7" width="11.125" style="17" customWidth="1"/>
  </cols>
  <sheetData>
    <row r="1" spans="1:7">
      <c r="A1" s="17" t="s">
        <v>209</v>
      </c>
    </row>
    <row r="2" spans="1:7">
      <c r="A2" s="105" t="s">
        <v>90</v>
      </c>
      <c r="B2" s="105"/>
      <c r="C2" s="105"/>
      <c r="D2" s="105" t="s">
        <v>0</v>
      </c>
      <c r="E2" s="105" t="s">
        <v>1</v>
      </c>
      <c r="F2" s="105"/>
      <c r="G2" s="105"/>
    </row>
    <row r="3" spans="1:7">
      <c r="A3" s="106" t="s">
        <v>2</v>
      </c>
      <c r="B3" s="106" t="s">
        <v>3</v>
      </c>
      <c r="C3" s="106" t="s">
        <v>4</v>
      </c>
      <c r="D3" s="105"/>
      <c r="E3" s="106" t="s">
        <v>4</v>
      </c>
      <c r="F3" s="106" t="s">
        <v>3</v>
      </c>
      <c r="G3" s="106" t="s">
        <v>2</v>
      </c>
    </row>
    <row r="4" spans="1:7">
      <c r="A4" s="60">
        <v>4858973277</v>
      </c>
      <c r="B4" s="60">
        <v>7585424523</v>
      </c>
      <c r="C4" s="60">
        <v>191181132</v>
      </c>
      <c r="D4" s="61" t="s">
        <v>5</v>
      </c>
      <c r="E4" s="60">
        <v>210955606</v>
      </c>
      <c r="F4" s="60">
        <v>2726451246</v>
      </c>
      <c r="G4" s="60">
        <v>0</v>
      </c>
    </row>
    <row r="5" spans="1:7">
      <c r="A5" s="22">
        <v>0</v>
      </c>
      <c r="B5" s="22">
        <v>1639758122</v>
      </c>
      <c r="C5" s="22">
        <v>126599546</v>
      </c>
      <c r="D5" s="62" t="s">
        <v>6</v>
      </c>
      <c r="E5" s="22">
        <v>126599546</v>
      </c>
      <c r="F5" s="22">
        <v>1639758122</v>
      </c>
      <c r="G5" s="22">
        <v>0</v>
      </c>
    </row>
    <row r="6" spans="1:7">
      <c r="A6" s="22">
        <v>220588662</v>
      </c>
      <c r="B6" s="22">
        <v>811816884</v>
      </c>
      <c r="C6" s="22">
        <v>47971586</v>
      </c>
      <c r="D6" s="62" t="s">
        <v>7</v>
      </c>
      <c r="E6" s="22">
        <v>83956060</v>
      </c>
      <c r="F6" s="22">
        <v>591228222</v>
      </c>
      <c r="G6" s="22">
        <v>0</v>
      </c>
    </row>
    <row r="7" spans="1:7">
      <c r="A7" s="22">
        <v>0</v>
      </c>
      <c r="B7" s="22">
        <v>378371359</v>
      </c>
      <c r="C7" s="22">
        <v>0</v>
      </c>
      <c r="D7" s="62" t="s">
        <v>8</v>
      </c>
      <c r="E7" s="22">
        <v>0</v>
      </c>
      <c r="F7" s="22">
        <v>378371359</v>
      </c>
      <c r="G7" s="22">
        <v>0</v>
      </c>
    </row>
    <row r="8" spans="1:7">
      <c r="A8" s="22">
        <v>105013481</v>
      </c>
      <c r="B8" s="22">
        <v>119913481</v>
      </c>
      <c r="C8" s="22">
        <v>610000</v>
      </c>
      <c r="D8" s="62" t="s">
        <v>9</v>
      </c>
      <c r="E8" s="22">
        <v>400000</v>
      </c>
      <c r="F8" s="22">
        <v>14900000</v>
      </c>
      <c r="G8" s="22">
        <v>0</v>
      </c>
    </row>
    <row r="9" spans="1:7">
      <c r="A9" s="22">
        <v>152187464</v>
      </c>
      <c r="B9" s="22">
        <v>167450207</v>
      </c>
      <c r="C9" s="22">
        <v>0</v>
      </c>
      <c r="D9" s="62" t="s">
        <v>10</v>
      </c>
      <c r="E9" s="22">
        <v>0</v>
      </c>
      <c r="F9" s="22">
        <v>15262743</v>
      </c>
      <c r="G9" s="22">
        <v>0</v>
      </c>
    </row>
    <row r="10" spans="1:7">
      <c r="A10" s="22">
        <v>2652990</v>
      </c>
      <c r="B10" s="22">
        <v>2652990</v>
      </c>
      <c r="C10" s="22">
        <v>0</v>
      </c>
      <c r="D10" s="62" t="s">
        <v>11</v>
      </c>
      <c r="E10" s="22">
        <v>0</v>
      </c>
      <c r="F10" s="22">
        <v>0</v>
      </c>
      <c r="G10" s="22">
        <v>0</v>
      </c>
    </row>
    <row r="11" spans="1:7">
      <c r="A11" s="22">
        <v>176558610</v>
      </c>
      <c r="B11" s="22">
        <v>263489410</v>
      </c>
      <c r="C11" s="22">
        <v>0</v>
      </c>
      <c r="D11" s="62" t="s">
        <v>113</v>
      </c>
      <c r="E11" s="22">
        <v>0</v>
      </c>
      <c r="F11" s="22">
        <v>86930800</v>
      </c>
      <c r="G11" s="22">
        <v>0</v>
      </c>
    </row>
    <row r="12" spans="1:7">
      <c r="A12" s="22">
        <v>132300</v>
      </c>
      <c r="B12" s="22">
        <v>132300</v>
      </c>
      <c r="C12" s="22">
        <v>0</v>
      </c>
      <c r="D12" s="62" t="s">
        <v>12</v>
      </c>
      <c r="E12" s="22">
        <v>0</v>
      </c>
      <c r="F12" s="22">
        <v>0</v>
      </c>
      <c r="G12" s="22">
        <v>0</v>
      </c>
    </row>
    <row r="13" spans="1:7">
      <c r="A13" s="22">
        <v>3597834000</v>
      </c>
      <c r="B13" s="22">
        <v>3597834000</v>
      </c>
      <c r="C13" s="22">
        <v>0</v>
      </c>
      <c r="D13" s="62" t="s">
        <v>51</v>
      </c>
      <c r="E13" s="22">
        <v>0</v>
      </c>
      <c r="F13" s="22">
        <v>0</v>
      </c>
      <c r="G13" s="22">
        <v>0</v>
      </c>
    </row>
    <row r="14" spans="1:7">
      <c r="A14" s="22">
        <v>416817810</v>
      </c>
      <c r="B14" s="22">
        <v>416817810</v>
      </c>
      <c r="C14" s="22">
        <v>0</v>
      </c>
      <c r="D14" s="62" t="s">
        <v>52</v>
      </c>
      <c r="E14" s="22">
        <v>0</v>
      </c>
      <c r="F14" s="22">
        <v>0</v>
      </c>
      <c r="G14" s="22">
        <v>0</v>
      </c>
    </row>
    <row r="15" spans="1:7">
      <c r="A15" s="22">
        <v>24753560</v>
      </c>
      <c r="B15" s="22">
        <v>24753560</v>
      </c>
      <c r="C15" s="22">
        <v>0</v>
      </c>
      <c r="D15" s="62" t="s">
        <v>13</v>
      </c>
      <c r="E15" s="22">
        <v>0</v>
      </c>
      <c r="F15" s="22">
        <v>0</v>
      </c>
      <c r="G15" s="22">
        <v>0</v>
      </c>
    </row>
    <row r="16" spans="1:7">
      <c r="A16" s="22">
        <v>57248900</v>
      </c>
      <c r="B16" s="22">
        <v>57248900</v>
      </c>
      <c r="C16" s="22">
        <v>16000000</v>
      </c>
      <c r="D16" s="62" t="s">
        <v>46</v>
      </c>
      <c r="E16" s="22">
        <v>0</v>
      </c>
      <c r="F16" s="22">
        <v>0</v>
      </c>
      <c r="G16" s="22">
        <v>0</v>
      </c>
    </row>
    <row r="17" spans="1:7">
      <c r="A17" s="22">
        <v>105185500</v>
      </c>
      <c r="B17" s="22">
        <v>105185500</v>
      </c>
      <c r="C17" s="22">
        <v>0</v>
      </c>
      <c r="D17" s="62" t="s">
        <v>91</v>
      </c>
      <c r="E17" s="22">
        <v>0</v>
      </c>
      <c r="F17" s="22">
        <v>0</v>
      </c>
      <c r="G17" s="22">
        <v>0</v>
      </c>
    </row>
    <row r="18" spans="1:7">
      <c r="A18" s="60">
        <v>0</v>
      </c>
      <c r="B18" s="60">
        <v>26986013</v>
      </c>
      <c r="C18" s="60">
        <v>1676030</v>
      </c>
      <c r="D18" s="61" t="s">
        <v>14</v>
      </c>
      <c r="E18" s="60">
        <v>1676030</v>
      </c>
      <c r="F18" s="60">
        <v>179173477</v>
      </c>
      <c r="G18" s="60">
        <v>152187464</v>
      </c>
    </row>
    <row r="19" spans="1:7">
      <c r="A19" s="22">
        <v>0</v>
      </c>
      <c r="B19" s="22">
        <v>11723270</v>
      </c>
      <c r="C19" s="22">
        <v>1676030</v>
      </c>
      <c r="D19" s="62" t="s">
        <v>15</v>
      </c>
      <c r="E19" s="22">
        <v>1676030</v>
      </c>
      <c r="F19" s="22">
        <v>11723270</v>
      </c>
      <c r="G19" s="22">
        <v>0</v>
      </c>
    </row>
    <row r="20" spans="1:7">
      <c r="A20" s="22">
        <v>0</v>
      </c>
      <c r="B20" s="22">
        <v>15262743</v>
      </c>
      <c r="C20" s="22">
        <v>0</v>
      </c>
      <c r="D20" s="62" t="s">
        <v>114</v>
      </c>
      <c r="E20" s="22">
        <v>0</v>
      </c>
      <c r="F20" s="22">
        <v>167450207</v>
      </c>
      <c r="G20" s="22">
        <v>152187464</v>
      </c>
    </row>
    <row r="21" spans="1:7">
      <c r="A21" s="60">
        <v>0</v>
      </c>
      <c r="B21" s="60">
        <v>0</v>
      </c>
      <c r="C21" s="60">
        <v>0</v>
      </c>
      <c r="D21" s="61" t="s">
        <v>16</v>
      </c>
      <c r="E21" s="60">
        <v>0</v>
      </c>
      <c r="F21" s="60">
        <v>4845482526</v>
      </c>
      <c r="G21" s="60">
        <v>4845482526</v>
      </c>
    </row>
    <row r="22" spans="1:7">
      <c r="A22" s="22">
        <v>0</v>
      </c>
      <c r="B22" s="22">
        <v>0</v>
      </c>
      <c r="C22" s="22">
        <v>0</v>
      </c>
      <c r="D22" s="62" t="s">
        <v>17</v>
      </c>
      <c r="E22" s="22">
        <v>0</v>
      </c>
      <c r="F22" s="22">
        <v>4052789276</v>
      </c>
      <c r="G22" s="22">
        <v>4052789276</v>
      </c>
    </row>
    <row r="23" spans="1:7">
      <c r="A23" s="22">
        <v>0</v>
      </c>
      <c r="B23" s="22">
        <v>0</v>
      </c>
      <c r="C23" s="22">
        <v>0</v>
      </c>
      <c r="D23" s="62" t="s">
        <v>18</v>
      </c>
      <c r="E23" s="22">
        <v>0</v>
      </c>
      <c r="F23" s="22">
        <v>792693250</v>
      </c>
      <c r="G23" s="22">
        <v>792693250</v>
      </c>
    </row>
    <row r="24" spans="1:7">
      <c r="A24" s="60">
        <v>0</v>
      </c>
      <c r="B24" s="60">
        <v>0</v>
      </c>
      <c r="C24" s="60">
        <v>0</v>
      </c>
      <c r="D24" s="61" t="s">
        <v>57</v>
      </c>
      <c r="E24" s="60">
        <v>54472266</v>
      </c>
      <c r="F24" s="60">
        <v>542150589</v>
      </c>
      <c r="G24" s="60">
        <v>542150589</v>
      </c>
    </row>
    <row r="25" spans="1:7">
      <c r="A25" s="22">
        <v>0</v>
      </c>
      <c r="B25" s="22">
        <v>0</v>
      </c>
      <c r="C25" s="22">
        <v>0</v>
      </c>
      <c r="D25" s="62" t="s">
        <v>19</v>
      </c>
      <c r="E25" s="22">
        <v>28854000</v>
      </c>
      <c r="F25" s="22">
        <v>255375959</v>
      </c>
      <c r="G25" s="22">
        <v>255375959</v>
      </c>
    </row>
    <row r="26" spans="1:7">
      <c r="A26" s="22">
        <v>0</v>
      </c>
      <c r="B26" s="22">
        <v>0</v>
      </c>
      <c r="C26" s="22">
        <v>0</v>
      </c>
      <c r="D26" s="62" t="s">
        <v>20</v>
      </c>
      <c r="E26" s="22">
        <v>15489180</v>
      </c>
      <c r="F26" s="22">
        <v>137931290</v>
      </c>
      <c r="G26" s="22">
        <v>137931290</v>
      </c>
    </row>
    <row r="27" spans="1:7">
      <c r="A27" s="22">
        <v>0</v>
      </c>
      <c r="B27" s="22">
        <v>0</v>
      </c>
      <c r="C27" s="22">
        <v>0</v>
      </c>
      <c r="D27" s="62" t="s">
        <v>21</v>
      </c>
      <c r="E27" s="22">
        <v>4455000</v>
      </c>
      <c r="F27" s="22">
        <v>47684502</v>
      </c>
      <c r="G27" s="22">
        <v>47684502</v>
      </c>
    </row>
    <row r="28" spans="1:7">
      <c r="A28" s="22">
        <v>0</v>
      </c>
      <c r="B28" s="22">
        <v>0</v>
      </c>
      <c r="C28" s="22">
        <v>0</v>
      </c>
      <c r="D28" s="62" t="s">
        <v>22</v>
      </c>
      <c r="E28" s="22">
        <v>0</v>
      </c>
      <c r="F28" s="22">
        <v>1227500</v>
      </c>
      <c r="G28" s="22">
        <v>1227500</v>
      </c>
    </row>
    <row r="29" spans="1:7">
      <c r="A29" s="22">
        <v>0</v>
      </c>
      <c r="B29" s="22">
        <v>0</v>
      </c>
      <c r="C29" s="22">
        <v>0</v>
      </c>
      <c r="D29" s="62" t="s">
        <v>94</v>
      </c>
      <c r="E29" s="22">
        <v>0</v>
      </c>
      <c r="F29" s="22">
        <v>6400000</v>
      </c>
      <c r="G29" s="22">
        <v>6400000</v>
      </c>
    </row>
    <row r="30" spans="1:7">
      <c r="A30" s="22">
        <v>0</v>
      </c>
      <c r="B30" s="22">
        <v>0</v>
      </c>
      <c r="C30" s="22">
        <v>0</v>
      </c>
      <c r="D30" s="62" t="s">
        <v>23</v>
      </c>
      <c r="E30" s="22">
        <v>200000</v>
      </c>
      <c r="F30" s="22">
        <v>3150000</v>
      </c>
      <c r="G30" s="22">
        <v>3150000</v>
      </c>
    </row>
    <row r="31" spans="1:7">
      <c r="A31" s="22">
        <v>0</v>
      </c>
      <c r="B31" s="22">
        <v>0</v>
      </c>
      <c r="C31" s="22">
        <v>0</v>
      </c>
      <c r="D31" s="62" t="s">
        <v>24</v>
      </c>
      <c r="E31" s="22">
        <v>690000</v>
      </c>
      <c r="F31" s="22">
        <v>9693000</v>
      </c>
      <c r="G31" s="22">
        <v>9693000</v>
      </c>
    </row>
    <row r="32" spans="1:7">
      <c r="A32" s="22">
        <v>0</v>
      </c>
      <c r="B32" s="22">
        <v>0</v>
      </c>
      <c r="C32" s="22">
        <v>0</v>
      </c>
      <c r="D32" s="62" t="s">
        <v>49</v>
      </c>
      <c r="E32" s="22">
        <v>3080000</v>
      </c>
      <c r="F32" s="22">
        <v>24400000</v>
      </c>
      <c r="G32" s="22">
        <v>24400000</v>
      </c>
    </row>
    <row r="33" spans="1:7">
      <c r="A33" s="22">
        <v>0</v>
      </c>
      <c r="B33" s="22">
        <v>0</v>
      </c>
      <c r="C33" s="22">
        <v>0</v>
      </c>
      <c r="D33" s="62" t="s">
        <v>25</v>
      </c>
      <c r="E33" s="22">
        <v>0</v>
      </c>
      <c r="F33" s="22">
        <v>15250740</v>
      </c>
      <c r="G33" s="22">
        <v>15250740</v>
      </c>
    </row>
    <row r="34" spans="1:7">
      <c r="A34" s="22">
        <v>0</v>
      </c>
      <c r="B34" s="22">
        <v>0</v>
      </c>
      <c r="C34" s="22">
        <v>0</v>
      </c>
      <c r="D34" s="62" t="s">
        <v>106</v>
      </c>
      <c r="E34" s="22">
        <v>0</v>
      </c>
      <c r="F34" s="22">
        <v>3359650</v>
      </c>
      <c r="G34" s="22">
        <v>3359650</v>
      </c>
    </row>
    <row r="35" spans="1:7">
      <c r="A35" s="22">
        <v>0</v>
      </c>
      <c r="B35" s="22">
        <v>0</v>
      </c>
      <c r="C35" s="22">
        <v>0</v>
      </c>
      <c r="D35" s="62" t="s">
        <v>54</v>
      </c>
      <c r="E35" s="22">
        <v>800000</v>
      </c>
      <c r="F35" s="22">
        <v>19941470</v>
      </c>
      <c r="G35" s="22">
        <v>19941470</v>
      </c>
    </row>
    <row r="36" spans="1:7">
      <c r="A36" s="22">
        <v>0</v>
      </c>
      <c r="B36" s="22">
        <v>0</v>
      </c>
      <c r="C36" s="22">
        <v>0</v>
      </c>
      <c r="D36" s="62" t="s">
        <v>92</v>
      </c>
      <c r="E36" s="22">
        <v>904086</v>
      </c>
      <c r="F36" s="22">
        <v>4546469</v>
      </c>
      <c r="G36" s="22">
        <v>4546469</v>
      </c>
    </row>
    <row r="37" spans="1:7">
      <c r="A37" s="22">
        <v>0</v>
      </c>
      <c r="B37" s="22">
        <v>0</v>
      </c>
      <c r="C37" s="22">
        <v>0</v>
      </c>
      <c r="D37" s="62" t="s">
        <v>76</v>
      </c>
      <c r="E37" s="22">
        <v>0</v>
      </c>
      <c r="F37" s="22">
        <v>5605939</v>
      </c>
      <c r="G37" s="22">
        <v>5605939</v>
      </c>
    </row>
    <row r="38" spans="1:7">
      <c r="A38" s="22">
        <v>0</v>
      </c>
      <c r="B38" s="22">
        <v>0</v>
      </c>
      <c r="C38" s="22">
        <v>0</v>
      </c>
      <c r="D38" s="62" t="s">
        <v>107</v>
      </c>
      <c r="E38" s="22">
        <v>0</v>
      </c>
      <c r="F38" s="22">
        <v>7584070</v>
      </c>
      <c r="G38" s="22">
        <v>7584070</v>
      </c>
    </row>
    <row r="39" spans="1:7">
      <c r="A39" s="60">
        <v>680847302</v>
      </c>
      <c r="B39" s="60">
        <v>680847302</v>
      </c>
      <c r="C39" s="60">
        <v>74246740</v>
      </c>
      <c r="D39" s="61" t="s">
        <v>26</v>
      </c>
      <c r="E39" s="60">
        <v>0</v>
      </c>
      <c r="F39" s="60">
        <v>0</v>
      </c>
      <c r="G39" s="60">
        <v>0</v>
      </c>
    </row>
    <row r="40" spans="1:7">
      <c r="A40" s="22">
        <v>16434560</v>
      </c>
      <c r="B40" s="22">
        <v>16434560</v>
      </c>
      <c r="C40" s="22">
        <v>1200000</v>
      </c>
      <c r="D40" s="62" t="s">
        <v>27</v>
      </c>
      <c r="E40" s="22">
        <v>0</v>
      </c>
      <c r="F40" s="22">
        <v>0</v>
      </c>
      <c r="G40" s="22">
        <v>0</v>
      </c>
    </row>
    <row r="41" spans="1:7">
      <c r="A41" s="22">
        <v>8099130</v>
      </c>
      <c r="B41" s="22">
        <v>8099130</v>
      </c>
      <c r="C41" s="22">
        <v>764050</v>
      </c>
      <c r="D41" s="62" t="s">
        <v>28</v>
      </c>
      <c r="E41" s="22">
        <v>0</v>
      </c>
      <c r="F41" s="22">
        <v>0</v>
      </c>
      <c r="G41" s="22">
        <v>0</v>
      </c>
    </row>
    <row r="42" spans="1:7">
      <c r="A42" s="22">
        <v>49177680</v>
      </c>
      <c r="B42" s="22">
        <v>49177680</v>
      </c>
      <c r="C42" s="22">
        <v>4498030</v>
      </c>
      <c r="D42" s="62" t="s">
        <v>29</v>
      </c>
      <c r="E42" s="22">
        <v>0</v>
      </c>
      <c r="F42" s="22">
        <v>0</v>
      </c>
      <c r="G42" s="22">
        <v>0</v>
      </c>
    </row>
    <row r="43" spans="1:7">
      <c r="A43" s="22">
        <v>26326860</v>
      </c>
      <c r="B43" s="22">
        <v>26326860</v>
      </c>
      <c r="C43" s="22">
        <v>1371000</v>
      </c>
      <c r="D43" s="62" t="s">
        <v>58</v>
      </c>
      <c r="E43" s="22">
        <v>0</v>
      </c>
      <c r="F43" s="22">
        <v>0</v>
      </c>
      <c r="G43" s="22">
        <v>0</v>
      </c>
    </row>
    <row r="44" spans="1:7">
      <c r="A44" s="22">
        <v>92186000</v>
      </c>
      <c r="B44" s="22">
        <v>92186000</v>
      </c>
      <c r="C44" s="22">
        <v>23046500</v>
      </c>
      <c r="D44" s="62" t="s">
        <v>53</v>
      </c>
      <c r="E44" s="22">
        <v>0</v>
      </c>
      <c r="F44" s="22">
        <v>0</v>
      </c>
      <c r="G44" s="22">
        <v>0</v>
      </c>
    </row>
    <row r="45" spans="1:7">
      <c r="A45" s="22">
        <v>15250740</v>
      </c>
      <c r="B45" s="22">
        <v>15250740</v>
      </c>
      <c r="C45" s="22">
        <v>0</v>
      </c>
      <c r="D45" s="62" t="s">
        <v>25</v>
      </c>
      <c r="E45" s="22">
        <v>0</v>
      </c>
      <c r="F45" s="22">
        <v>0</v>
      </c>
      <c r="G45" s="22">
        <v>0</v>
      </c>
    </row>
    <row r="46" spans="1:7">
      <c r="A46" s="22">
        <v>5494000</v>
      </c>
      <c r="B46" s="22">
        <v>5494000</v>
      </c>
      <c r="C46" s="22">
        <v>2747000</v>
      </c>
      <c r="D46" s="62" t="s">
        <v>95</v>
      </c>
      <c r="E46" s="22">
        <v>0</v>
      </c>
      <c r="F46" s="22">
        <v>0</v>
      </c>
      <c r="G46" s="22">
        <v>0</v>
      </c>
    </row>
    <row r="47" spans="1:7">
      <c r="A47" s="22">
        <v>16443700</v>
      </c>
      <c r="B47" s="22">
        <v>16443700</v>
      </c>
      <c r="C47" s="22">
        <v>0</v>
      </c>
      <c r="D47" s="62" t="s">
        <v>93</v>
      </c>
      <c r="E47" s="22">
        <v>0</v>
      </c>
      <c r="F47" s="22">
        <v>0</v>
      </c>
      <c r="G47" s="22">
        <v>0</v>
      </c>
    </row>
    <row r="48" spans="1:7">
      <c r="A48" s="22">
        <v>11100000</v>
      </c>
      <c r="B48" s="22">
        <v>11100000</v>
      </c>
      <c r="C48" s="22">
        <v>1500000</v>
      </c>
      <c r="D48" s="62" t="s">
        <v>48</v>
      </c>
      <c r="E48" s="22">
        <v>0</v>
      </c>
      <c r="F48" s="22">
        <v>0</v>
      </c>
      <c r="G48" s="22">
        <v>0</v>
      </c>
    </row>
    <row r="49" spans="1:7">
      <c r="A49" s="22">
        <v>9600000</v>
      </c>
      <c r="B49" s="22">
        <v>9600000</v>
      </c>
      <c r="C49" s="22">
        <v>1200000</v>
      </c>
      <c r="D49" s="62" t="s">
        <v>30</v>
      </c>
      <c r="E49" s="22">
        <v>0</v>
      </c>
      <c r="F49" s="22">
        <v>0</v>
      </c>
      <c r="G49" s="22">
        <v>0</v>
      </c>
    </row>
    <row r="50" spans="1:7">
      <c r="A50" s="22">
        <v>12200000</v>
      </c>
      <c r="B50" s="22">
        <v>12200000</v>
      </c>
      <c r="C50" s="22">
        <v>2200000</v>
      </c>
      <c r="D50" s="62" t="s">
        <v>31</v>
      </c>
      <c r="E50" s="22">
        <v>0</v>
      </c>
      <c r="F50" s="22">
        <v>0</v>
      </c>
      <c r="G50" s="22">
        <v>0</v>
      </c>
    </row>
    <row r="51" spans="1:7">
      <c r="A51" s="22">
        <v>4800000</v>
      </c>
      <c r="B51" s="22">
        <v>4800000</v>
      </c>
      <c r="C51" s="22">
        <v>600000</v>
      </c>
      <c r="D51" s="62" t="s">
        <v>32</v>
      </c>
      <c r="E51" s="22">
        <v>0</v>
      </c>
      <c r="F51" s="22">
        <v>0</v>
      </c>
      <c r="G51" s="22">
        <v>0</v>
      </c>
    </row>
    <row r="52" spans="1:7">
      <c r="A52" s="22">
        <v>3610920</v>
      </c>
      <c r="B52" s="22">
        <v>3610920</v>
      </c>
      <c r="C52" s="22">
        <v>427530</v>
      </c>
      <c r="D52" s="62" t="s">
        <v>33</v>
      </c>
      <c r="E52" s="22">
        <v>0</v>
      </c>
      <c r="F52" s="22">
        <v>0</v>
      </c>
      <c r="G52" s="22">
        <v>0</v>
      </c>
    </row>
    <row r="53" spans="1:7">
      <c r="A53" s="22">
        <v>1430000</v>
      </c>
      <c r="B53" s="22">
        <v>1430000</v>
      </c>
      <c r="C53" s="22">
        <v>310000</v>
      </c>
      <c r="D53" s="62" t="s">
        <v>34</v>
      </c>
      <c r="E53" s="22">
        <v>0</v>
      </c>
      <c r="F53" s="22">
        <v>0</v>
      </c>
      <c r="G53" s="22">
        <v>0</v>
      </c>
    </row>
    <row r="54" spans="1:7">
      <c r="A54" s="22">
        <v>24400000</v>
      </c>
      <c r="B54" s="22">
        <v>24400000</v>
      </c>
      <c r="C54" s="22">
        <v>3080000</v>
      </c>
      <c r="D54" s="62" t="s">
        <v>50</v>
      </c>
      <c r="E54" s="22">
        <v>0</v>
      </c>
      <c r="F54" s="22">
        <v>0</v>
      </c>
      <c r="G54" s="22">
        <v>0</v>
      </c>
    </row>
    <row r="55" spans="1:7">
      <c r="A55" s="22">
        <v>2430000</v>
      </c>
      <c r="B55" s="22">
        <v>2430000</v>
      </c>
      <c r="C55" s="22">
        <v>0</v>
      </c>
      <c r="D55" s="62" t="s">
        <v>108</v>
      </c>
      <c r="E55" s="22">
        <v>0</v>
      </c>
      <c r="F55" s="22">
        <v>0</v>
      </c>
      <c r="G55" s="22">
        <v>0</v>
      </c>
    </row>
    <row r="56" spans="1:7">
      <c r="A56" s="22">
        <v>2323470</v>
      </c>
      <c r="B56" s="22">
        <v>2323470</v>
      </c>
      <c r="C56" s="22">
        <v>0</v>
      </c>
      <c r="D56" s="62" t="s">
        <v>78</v>
      </c>
      <c r="E56" s="22">
        <v>0</v>
      </c>
      <c r="F56" s="22">
        <v>0</v>
      </c>
      <c r="G56" s="22">
        <v>0</v>
      </c>
    </row>
    <row r="57" spans="1:7">
      <c r="A57" s="22">
        <v>110000</v>
      </c>
      <c r="B57" s="22">
        <v>110000</v>
      </c>
      <c r="C57" s="22">
        <v>0</v>
      </c>
      <c r="D57" s="62" t="s">
        <v>96</v>
      </c>
      <c r="E57" s="22">
        <v>0</v>
      </c>
      <c r="F57" s="22">
        <v>0</v>
      </c>
      <c r="G57" s="22">
        <v>0</v>
      </c>
    </row>
    <row r="58" spans="1:7">
      <c r="A58" s="22">
        <v>7683000</v>
      </c>
      <c r="B58" s="22">
        <v>7683000</v>
      </c>
      <c r="C58" s="22">
        <v>80000</v>
      </c>
      <c r="D58" s="62" t="s">
        <v>35</v>
      </c>
      <c r="E58" s="22">
        <v>0</v>
      </c>
      <c r="F58" s="22">
        <v>0</v>
      </c>
      <c r="G58" s="22">
        <v>0</v>
      </c>
    </row>
    <row r="59" spans="1:7">
      <c r="A59" s="22">
        <v>12616600</v>
      </c>
      <c r="B59" s="22">
        <v>12616600</v>
      </c>
      <c r="C59" s="22">
        <v>1650000</v>
      </c>
      <c r="D59" s="62" t="s">
        <v>59</v>
      </c>
      <c r="E59" s="22">
        <v>0</v>
      </c>
      <c r="F59" s="22">
        <v>0</v>
      </c>
      <c r="G59" s="22">
        <v>0</v>
      </c>
    </row>
    <row r="60" spans="1:7">
      <c r="A60" s="22">
        <v>21303720</v>
      </c>
      <c r="B60" s="22">
        <v>21303720</v>
      </c>
      <c r="C60" s="22">
        <v>200000</v>
      </c>
      <c r="D60" s="62" t="s">
        <v>36</v>
      </c>
      <c r="E60" s="22">
        <v>0</v>
      </c>
      <c r="F60" s="22">
        <v>0</v>
      </c>
      <c r="G60" s="22">
        <v>0</v>
      </c>
    </row>
    <row r="61" spans="1:7">
      <c r="A61" s="22">
        <v>4051910</v>
      </c>
      <c r="B61" s="22">
        <v>4051910</v>
      </c>
      <c r="C61" s="22">
        <v>0</v>
      </c>
      <c r="D61" s="62" t="s">
        <v>55</v>
      </c>
      <c r="E61" s="22">
        <v>0</v>
      </c>
      <c r="F61" s="22">
        <v>0</v>
      </c>
      <c r="G61" s="22">
        <v>0</v>
      </c>
    </row>
    <row r="62" spans="1:7">
      <c r="A62" s="22">
        <v>3412960</v>
      </c>
      <c r="B62" s="22">
        <v>3412960</v>
      </c>
      <c r="C62" s="22">
        <v>591000</v>
      </c>
      <c r="D62" s="62" t="s">
        <v>97</v>
      </c>
      <c r="E62" s="22">
        <v>0</v>
      </c>
      <c r="F62" s="22">
        <v>0</v>
      </c>
      <c r="G62" s="22">
        <v>0</v>
      </c>
    </row>
    <row r="63" spans="1:7">
      <c r="A63" s="22">
        <v>69227360</v>
      </c>
      <c r="B63" s="22">
        <v>69227360</v>
      </c>
      <c r="C63" s="22">
        <v>9638110</v>
      </c>
      <c r="D63" s="62" t="s">
        <v>37</v>
      </c>
      <c r="E63" s="22">
        <v>0</v>
      </c>
      <c r="F63" s="22">
        <v>0</v>
      </c>
      <c r="G63" s="22">
        <v>0</v>
      </c>
    </row>
    <row r="64" spans="1:7">
      <c r="A64" s="22">
        <v>22951800</v>
      </c>
      <c r="B64" s="22">
        <v>22951800</v>
      </c>
      <c r="C64" s="22">
        <v>3207020</v>
      </c>
      <c r="D64" s="62" t="s">
        <v>38</v>
      </c>
      <c r="E64" s="22">
        <v>0</v>
      </c>
      <c r="F64" s="22">
        <v>0</v>
      </c>
      <c r="G64" s="22">
        <v>0</v>
      </c>
    </row>
    <row r="65" spans="1:7">
      <c r="A65" s="22">
        <v>2600000</v>
      </c>
      <c r="B65" s="22">
        <v>2600000</v>
      </c>
      <c r="C65" s="22">
        <v>0</v>
      </c>
      <c r="D65" s="62" t="s">
        <v>98</v>
      </c>
      <c r="E65" s="22">
        <v>0</v>
      </c>
      <c r="F65" s="22">
        <v>0</v>
      </c>
      <c r="G65" s="22">
        <v>0</v>
      </c>
    </row>
    <row r="66" spans="1:7">
      <c r="A66" s="22">
        <v>5200000</v>
      </c>
      <c r="B66" s="22">
        <v>5200000</v>
      </c>
      <c r="C66" s="22">
        <v>300000</v>
      </c>
      <c r="D66" s="62" t="s">
        <v>99</v>
      </c>
      <c r="E66" s="22">
        <v>0</v>
      </c>
      <c r="F66" s="22">
        <v>0</v>
      </c>
      <c r="G66" s="22">
        <v>0</v>
      </c>
    </row>
    <row r="67" spans="1:7">
      <c r="A67" s="22">
        <v>2735602</v>
      </c>
      <c r="B67" s="22">
        <v>2735602</v>
      </c>
      <c r="C67" s="22">
        <v>0</v>
      </c>
      <c r="D67" s="62" t="s">
        <v>109</v>
      </c>
      <c r="E67" s="22">
        <v>0</v>
      </c>
      <c r="F67" s="22">
        <v>0</v>
      </c>
      <c r="G67" s="22">
        <v>0</v>
      </c>
    </row>
    <row r="68" spans="1:7">
      <c r="A68" s="22">
        <v>1134720</v>
      </c>
      <c r="B68" s="22">
        <v>1134720</v>
      </c>
      <c r="C68" s="22">
        <v>0</v>
      </c>
      <c r="D68" s="62" t="s">
        <v>115</v>
      </c>
      <c r="E68" s="22">
        <v>0</v>
      </c>
      <c r="F68" s="22">
        <v>0</v>
      </c>
      <c r="G68" s="22">
        <v>0</v>
      </c>
    </row>
    <row r="69" spans="1:7">
      <c r="A69" s="22">
        <v>649990</v>
      </c>
      <c r="B69" s="22">
        <v>649990</v>
      </c>
      <c r="C69" s="22">
        <v>40780</v>
      </c>
      <c r="D69" s="62" t="s">
        <v>45</v>
      </c>
      <c r="E69" s="22">
        <v>0</v>
      </c>
      <c r="F69" s="22">
        <v>0</v>
      </c>
      <c r="G69" s="22">
        <v>0</v>
      </c>
    </row>
    <row r="70" spans="1:7">
      <c r="A70" s="22">
        <v>331500</v>
      </c>
      <c r="B70" s="22">
        <v>331500</v>
      </c>
      <c r="C70" s="22">
        <v>0</v>
      </c>
      <c r="D70" s="62" t="s">
        <v>100</v>
      </c>
      <c r="E70" s="22">
        <v>0</v>
      </c>
      <c r="F70" s="22">
        <v>0</v>
      </c>
      <c r="G70" s="22">
        <v>0</v>
      </c>
    </row>
    <row r="71" spans="1:7">
      <c r="A71" s="22">
        <v>18832420</v>
      </c>
      <c r="B71" s="22">
        <v>18832420</v>
      </c>
      <c r="C71" s="22">
        <v>765550</v>
      </c>
      <c r="D71" s="62" t="s">
        <v>39</v>
      </c>
      <c r="E71" s="22">
        <v>0</v>
      </c>
      <c r="F71" s="22">
        <v>0</v>
      </c>
      <c r="G71" s="22">
        <v>0</v>
      </c>
    </row>
    <row r="72" spans="1:7">
      <c r="A72" s="22">
        <v>19004390</v>
      </c>
      <c r="B72" s="22">
        <v>19004390</v>
      </c>
      <c r="C72" s="22">
        <v>1602790</v>
      </c>
      <c r="D72" s="62" t="s">
        <v>40</v>
      </c>
      <c r="E72" s="22">
        <v>0</v>
      </c>
      <c r="F72" s="22">
        <v>0</v>
      </c>
      <c r="G72" s="22">
        <v>0</v>
      </c>
    </row>
    <row r="73" spans="1:7">
      <c r="A73" s="22">
        <v>754000</v>
      </c>
      <c r="B73" s="22">
        <v>754000</v>
      </c>
      <c r="C73" s="22">
        <v>50000</v>
      </c>
      <c r="D73" s="62" t="s">
        <v>110</v>
      </c>
      <c r="E73" s="22">
        <v>0</v>
      </c>
      <c r="F73" s="22">
        <v>0</v>
      </c>
      <c r="G73" s="22">
        <v>0</v>
      </c>
    </row>
    <row r="74" spans="1:7">
      <c r="A74" s="22">
        <v>3347460</v>
      </c>
      <c r="B74" s="22">
        <v>3347460</v>
      </c>
      <c r="C74" s="22">
        <v>487900</v>
      </c>
      <c r="D74" s="62" t="s">
        <v>41</v>
      </c>
      <c r="E74" s="22">
        <v>0</v>
      </c>
      <c r="F74" s="22">
        <v>0</v>
      </c>
      <c r="G74" s="22">
        <v>0</v>
      </c>
    </row>
    <row r="75" spans="1:7">
      <c r="A75" s="22">
        <v>13033100</v>
      </c>
      <c r="B75" s="22">
        <v>13033100</v>
      </c>
      <c r="C75" s="22">
        <v>6215550</v>
      </c>
      <c r="D75" s="62" t="s">
        <v>42</v>
      </c>
      <c r="E75" s="22">
        <v>0</v>
      </c>
      <c r="F75" s="22">
        <v>0</v>
      </c>
      <c r="G75" s="22">
        <v>0</v>
      </c>
    </row>
    <row r="76" spans="1:7">
      <c r="A76" s="22">
        <v>3013340</v>
      </c>
      <c r="B76" s="22">
        <v>3013340</v>
      </c>
      <c r="C76" s="22">
        <v>265300</v>
      </c>
      <c r="D76" s="62" t="s">
        <v>43</v>
      </c>
      <c r="E76" s="22">
        <v>0</v>
      </c>
      <c r="F76" s="22">
        <v>0</v>
      </c>
      <c r="G76" s="22">
        <v>0</v>
      </c>
    </row>
    <row r="77" spans="1:7">
      <c r="A77" s="22">
        <v>245380</v>
      </c>
      <c r="B77" s="22">
        <v>245380</v>
      </c>
      <c r="C77" s="22">
        <v>150000</v>
      </c>
      <c r="D77" s="62" t="s">
        <v>111</v>
      </c>
      <c r="E77" s="22">
        <v>0</v>
      </c>
      <c r="F77" s="22">
        <v>0</v>
      </c>
      <c r="G77" s="22">
        <v>0</v>
      </c>
    </row>
    <row r="78" spans="1:7">
      <c r="A78" s="22">
        <v>106500</v>
      </c>
      <c r="B78" s="22">
        <v>106500</v>
      </c>
      <c r="C78" s="22">
        <v>0</v>
      </c>
      <c r="D78" s="62" t="s">
        <v>77</v>
      </c>
      <c r="E78" s="22">
        <v>0</v>
      </c>
      <c r="F78" s="22">
        <v>0</v>
      </c>
      <c r="G78" s="22">
        <v>0</v>
      </c>
    </row>
    <row r="79" spans="1:7">
      <c r="A79" s="22">
        <v>8578440</v>
      </c>
      <c r="B79" s="22">
        <v>8578440</v>
      </c>
      <c r="C79" s="22">
        <v>1408630</v>
      </c>
      <c r="D79" s="62" t="s">
        <v>44</v>
      </c>
      <c r="E79" s="22">
        <v>0</v>
      </c>
      <c r="F79" s="22">
        <v>0</v>
      </c>
      <c r="G79" s="22">
        <v>0</v>
      </c>
    </row>
    <row r="80" spans="1:7">
      <c r="A80" s="22">
        <v>3292000</v>
      </c>
      <c r="B80" s="22">
        <v>3292000</v>
      </c>
      <c r="C80" s="22">
        <v>3292000</v>
      </c>
      <c r="D80" s="62" t="s">
        <v>208</v>
      </c>
      <c r="E80" s="22">
        <v>0</v>
      </c>
      <c r="F80" s="22">
        <v>0</v>
      </c>
      <c r="G80" s="22">
        <v>0</v>
      </c>
    </row>
    <row r="81" spans="1:7">
      <c r="A81" s="22">
        <v>154611550</v>
      </c>
      <c r="B81" s="22">
        <v>154611550</v>
      </c>
      <c r="C81" s="22">
        <v>1298000</v>
      </c>
      <c r="D81" s="62" t="s">
        <v>56</v>
      </c>
      <c r="E81" s="22">
        <v>0</v>
      </c>
      <c r="F81" s="22">
        <v>0</v>
      </c>
      <c r="G81" s="22">
        <v>0</v>
      </c>
    </row>
    <row r="82" spans="1:7">
      <c r="A82" s="22">
        <v>488000</v>
      </c>
      <c r="B82" s="22">
        <v>488000</v>
      </c>
      <c r="C82" s="22">
        <v>0</v>
      </c>
      <c r="D82" s="62" t="s">
        <v>119</v>
      </c>
      <c r="E82" s="22">
        <v>0</v>
      </c>
      <c r="F82" s="22">
        <v>0</v>
      </c>
      <c r="G82" s="22">
        <v>0</v>
      </c>
    </row>
    <row r="83" spans="1:7">
      <c r="A83" s="22">
        <v>224500</v>
      </c>
      <c r="B83" s="22">
        <v>224500</v>
      </c>
      <c r="C83" s="22">
        <v>60000</v>
      </c>
      <c r="D83" s="62" t="s">
        <v>101</v>
      </c>
      <c r="E83" s="22">
        <v>0</v>
      </c>
      <c r="F83" s="22">
        <v>0</v>
      </c>
      <c r="G83" s="22">
        <v>0</v>
      </c>
    </row>
    <row r="84" spans="1:7">
      <c r="A84" s="22">
        <v>5539820579</v>
      </c>
      <c r="B84" s="22">
        <v>8293257838</v>
      </c>
      <c r="C84" s="22">
        <v>267103902</v>
      </c>
      <c r="D84" s="62" t="s">
        <v>47</v>
      </c>
      <c r="E84" s="22">
        <v>267103902</v>
      </c>
      <c r="F84" s="22">
        <v>8293257838</v>
      </c>
      <c r="G84" s="22">
        <v>5539820579</v>
      </c>
    </row>
  </sheetData>
  <mergeCells count="3">
    <mergeCell ref="A2:C2"/>
    <mergeCell ref="D2:D3"/>
    <mergeCell ref="E2:G2"/>
  </mergeCells>
  <phoneticPr fontId="1" type="noConversion"/>
  <pageMargins left="0.7" right="0.34" top="0.23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5" zoomScale="150" zoomScaleNormal="150" workbookViewId="0">
      <selection activeCell="C13" sqref="C13"/>
    </sheetView>
  </sheetViews>
  <sheetFormatPr defaultRowHeight="16.5"/>
  <cols>
    <col min="1" max="1" width="9.625" customWidth="1"/>
    <col min="2" max="2" width="8.625" customWidth="1"/>
    <col min="3" max="3" width="25.5" customWidth="1"/>
    <col min="4" max="4" width="9.5" customWidth="1"/>
    <col min="5" max="5" width="9.625" customWidth="1"/>
    <col min="6" max="6" width="27.375" customWidth="1"/>
  </cols>
  <sheetData>
    <row r="1" spans="1:6" ht="24" customHeight="1" thickBot="1">
      <c r="A1" s="84" t="s">
        <v>213</v>
      </c>
      <c r="B1" s="85"/>
      <c r="C1" s="85"/>
      <c r="D1" s="85"/>
      <c r="E1" s="85"/>
      <c r="F1" s="86"/>
    </row>
    <row r="2" spans="1:6" ht="18" customHeight="1" thickBot="1">
      <c r="A2" s="23" t="s">
        <v>102</v>
      </c>
      <c r="B2" s="24" t="s">
        <v>103</v>
      </c>
      <c r="C2" s="25" t="s">
        <v>104</v>
      </c>
      <c r="D2" s="27" t="s">
        <v>102</v>
      </c>
      <c r="E2" s="24" t="s">
        <v>105</v>
      </c>
      <c r="F2" s="25" t="s">
        <v>104</v>
      </c>
    </row>
    <row r="3" spans="1:6" ht="24" customHeight="1">
      <c r="A3" s="115" t="s">
        <v>184</v>
      </c>
      <c r="B3" s="21">
        <v>28854000</v>
      </c>
      <c r="C3" s="29" t="s">
        <v>462</v>
      </c>
      <c r="D3" s="115" t="s">
        <v>479</v>
      </c>
      <c r="E3" s="21">
        <v>591000</v>
      </c>
      <c r="F3" s="67" t="s">
        <v>483</v>
      </c>
    </row>
    <row r="4" spans="1:6" ht="24" customHeight="1">
      <c r="A4" s="115" t="s">
        <v>185</v>
      </c>
      <c r="B4" s="21">
        <v>15489180</v>
      </c>
      <c r="C4" s="30" t="s">
        <v>484</v>
      </c>
      <c r="D4" s="115" t="s">
        <v>485</v>
      </c>
      <c r="E4" s="21">
        <v>13145130</v>
      </c>
      <c r="F4" s="59" t="s">
        <v>461</v>
      </c>
    </row>
    <row r="5" spans="1:6" ht="24" customHeight="1">
      <c r="A5" s="115" t="s">
        <v>186</v>
      </c>
      <c r="B5" s="21">
        <v>4455000</v>
      </c>
      <c r="C5" s="30" t="s">
        <v>463</v>
      </c>
      <c r="D5" s="115" t="s">
        <v>480</v>
      </c>
      <c r="E5" s="21">
        <v>40780</v>
      </c>
      <c r="F5" s="59" t="s">
        <v>469</v>
      </c>
    </row>
    <row r="6" spans="1:6" ht="24" customHeight="1">
      <c r="A6" s="65" t="s">
        <v>188</v>
      </c>
      <c r="B6" s="21">
        <v>200000</v>
      </c>
      <c r="C6" s="30" t="s">
        <v>179</v>
      </c>
      <c r="D6" s="115" t="s">
        <v>198</v>
      </c>
      <c r="E6" s="21">
        <v>765550</v>
      </c>
      <c r="F6" s="58" t="s">
        <v>470</v>
      </c>
    </row>
    <row r="7" spans="1:6" ht="24" customHeight="1">
      <c r="A7" s="115" t="s">
        <v>189</v>
      </c>
      <c r="B7" s="21">
        <v>690000</v>
      </c>
      <c r="C7" s="30" t="s">
        <v>464</v>
      </c>
      <c r="D7" s="115" t="s">
        <v>199</v>
      </c>
      <c r="E7" s="21">
        <v>1602790</v>
      </c>
      <c r="F7" s="58" t="s">
        <v>486</v>
      </c>
    </row>
    <row r="8" spans="1:6" ht="24" customHeight="1" thickBot="1">
      <c r="A8" s="115" t="s">
        <v>187</v>
      </c>
      <c r="B8" s="21">
        <v>1704086</v>
      </c>
      <c r="C8" s="30" t="s">
        <v>460</v>
      </c>
      <c r="D8" s="115" t="s">
        <v>200</v>
      </c>
      <c r="E8" s="21">
        <v>50000</v>
      </c>
      <c r="F8" s="58" t="s">
        <v>183</v>
      </c>
    </row>
    <row r="9" spans="1:6" ht="24" customHeight="1" thickBot="1">
      <c r="A9" s="26" t="s">
        <v>116</v>
      </c>
      <c r="B9" s="91">
        <f>SUM(B3:B8)</f>
        <v>51392266</v>
      </c>
      <c r="C9" s="92"/>
      <c r="D9" s="115" t="s">
        <v>201</v>
      </c>
      <c r="E9" s="21">
        <v>487900</v>
      </c>
      <c r="F9" s="58" t="s">
        <v>471</v>
      </c>
    </row>
    <row r="10" spans="1:6" ht="24" customHeight="1">
      <c r="A10" s="115" t="s">
        <v>190</v>
      </c>
      <c r="B10" s="21">
        <v>1200000</v>
      </c>
      <c r="C10" s="33" t="s">
        <v>465</v>
      </c>
      <c r="D10" s="115" t="s">
        <v>202</v>
      </c>
      <c r="E10" s="21">
        <v>6215550</v>
      </c>
      <c r="F10" s="66" t="s">
        <v>472</v>
      </c>
    </row>
    <row r="11" spans="1:6" ht="24" customHeight="1">
      <c r="A11" s="115" t="s">
        <v>191</v>
      </c>
      <c r="B11" s="21">
        <v>764050</v>
      </c>
      <c r="C11" s="33" t="s">
        <v>466</v>
      </c>
      <c r="D11" s="115" t="s">
        <v>203</v>
      </c>
      <c r="E11" s="21">
        <v>265300</v>
      </c>
      <c r="F11" s="58" t="s">
        <v>473</v>
      </c>
    </row>
    <row r="12" spans="1:6" ht="24" customHeight="1">
      <c r="A12" s="65" t="s">
        <v>192</v>
      </c>
      <c r="B12" s="21">
        <v>1371000</v>
      </c>
      <c r="C12" s="33" t="s">
        <v>487</v>
      </c>
      <c r="D12" s="115" t="s">
        <v>204</v>
      </c>
      <c r="E12" s="21">
        <v>150000</v>
      </c>
      <c r="F12" s="58" t="s">
        <v>474</v>
      </c>
    </row>
    <row r="13" spans="1:6" ht="24" customHeight="1">
      <c r="A13" s="115" t="s">
        <v>482</v>
      </c>
      <c r="B13" s="21">
        <v>2747000</v>
      </c>
      <c r="C13" s="34" t="s">
        <v>467</v>
      </c>
      <c r="D13" s="115" t="s">
        <v>207</v>
      </c>
      <c r="E13" s="21">
        <v>1408630</v>
      </c>
      <c r="F13" s="58" t="s">
        <v>475</v>
      </c>
    </row>
    <row r="14" spans="1:6" ht="24" customHeight="1">
      <c r="A14" s="115" t="s">
        <v>193</v>
      </c>
      <c r="B14" s="21">
        <v>3127530</v>
      </c>
      <c r="C14" s="33" t="s">
        <v>180</v>
      </c>
      <c r="D14" s="115" t="s">
        <v>481</v>
      </c>
      <c r="E14" s="21">
        <v>3292000</v>
      </c>
      <c r="F14" s="64" t="s">
        <v>476</v>
      </c>
    </row>
    <row r="15" spans="1:6" ht="24" customHeight="1">
      <c r="A15" s="115" t="s">
        <v>194</v>
      </c>
      <c r="B15" s="21">
        <v>3110000</v>
      </c>
      <c r="C15" s="33" t="s">
        <v>181</v>
      </c>
      <c r="D15" s="115" t="s">
        <v>205</v>
      </c>
      <c r="E15" s="21">
        <v>1298000</v>
      </c>
      <c r="F15" s="58" t="s">
        <v>488</v>
      </c>
    </row>
    <row r="16" spans="1:6" ht="24" customHeight="1">
      <c r="A16" s="65" t="s">
        <v>195</v>
      </c>
      <c r="B16" s="21">
        <v>1650000</v>
      </c>
      <c r="C16" s="82" t="s">
        <v>182</v>
      </c>
      <c r="D16" s="115" t="s">
        <v>206</v>
      </c>
      <c r="E16" s="21">
        <v>60000</v>
      </c>
      <c r="F16" s="58" t="s">
        <v>477</v>
      </c>
    </row>
    <row r="17" spans="1:6" ht="24" customHeight="1">
      <c r="A17" s="115" t="s">
        <v>197</v>
      </c>
      <c r="B17" s="21">
        <v>200000</v>
      </c>
      <c r="C17" s="33" t="s">
        <v>468</v>
      </c>
      <c r="D17" s="116" t="s">
        <v>212</v>
      </c>
      <c r="E17" s="112">
        <v>16000000</v>
      </c>
      <c r="F17" s="58" t="s">
        <v>478</v>
      </c>
    </row>
    <row r="18" spans="1:6" ht="24" customHeight="1" thickBot="1">
      <c r="A18" s="93" t="s">
        <v>196</v>
      </c>
      <c r="B18" s="113">
        <v>4498030</v>
      </c>
      <c r="C18" s="87" t="s">
        <v>490</v>
      </c>
      <c r="D18" s="115" t="s">
        <v>489</v>
      </c>
      <c r="E18" s="21">
        <v>23046500</v>
      </c>
      <c r="F18" s="33" t="s">
        <v>459</v>
      </c>
    </row>
    <row r="19" spans="1:6" ht="24" customHeight="1" thickBot="1">
      <c r="A19" s="94"/>
      <c r="B19" s="114"/>
      <c r="C19" s="88"/>
      <c r="D19" s="28" t="s">
        <v>117</v>
      </c>
      <c r="E19" s="89">
        <f>SUM(E3:E18,B10:B19)</f>
        <v>87086740</v>
      </c>
      <c r="F19" s="90"/>
    </row>
    <row r="20" spans="1:6" ht="11.25" customHeight="1">
      <c r="A20" s="1"/>
      <c r="B20" s="1"/>
      <c r="C20" s="1"/>
      <c r="D20" s="1"/>
      <c r="E20" s="1"/>
      <c r="F20" s="1"/>
    </row>
    <row r="21" spans="1:6" ht="17.25" customHeight="1">
      <c r="A21" s="83" t="s">
        <v>214</v>
      </c>
      <c r="B21" s="83"/>
      <c r="C21" s="83"/>
      <c r="D21" s="83"/>
      <c r="E21" s="83"/>
      <c r="F21" s="83"/>
    </row>
    <row r="22" spans="1:6" ht="3.75" customHeight="1">
      <c r="A22" s="1"/>
      <c r="B22" s="1"/>
      <c r="C22" s="1"/>
      <c r="D22" s="1"/>
      <c r="E22" s="1"/>
      <c r="F22" s="1"/>
    </row>
    <row r="27" spans="1:6">
      <c r="F27" s="117"/>
    </row>
    <row r="28" spans="1:6">
      <c r="D28" t="s">
        <v>118</v>
      </c>
      <c r="F28" s="117"/>
    </row>
    <row r="29" spans="1:6">
      <c r="F29" s="117"/>
    </row>
    <row r="30" spans="1:6">
      <c r="F30" s="117"/>
    </row>
    <row r="31" spans="1:6">
      <c r="F31" s="117"/>
    </row>
    <row r="32" spans="1:6">
      <c r="F32" s="117"/>
    </row>
    <row r="33" spans="6:6">
      <c r="F33" s="117"/>
    </row>
    <row r="34" spans="6:6">
      <c r="F34" s="117"/>
    </row>
    <row r="35" spans="6:6">
      <c r="F35" s="117"/>
    </row>
    <row r="36" spans="6:6">
      <c r="F36" s="117"/>
    </row>
  </sheetData>
  <mergeCells count="7">
    <mergeCell ref="A21:F21"/>
    <mergeCell ref="A1:F1"/>
    <mergeCell ref="C18:C19"/>
    <mergeCell ref="E19:F19"/>
    <mergeCell ref="B9:C9"/>
    <mergeCell ref="A18:A19"/>
    <mergeCell ref="B18:B19"/>
  </mergeCells>
  <phoneticPr fontId="2" type="noConversion"/>
  <pageMargins left="0.32" right="0.23622047244094491" top="0.98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opLeftCell="A7" zoomScale="150" zoomScaleNormal="150" workbookViewId="0">
      <selection activeCell="E72" sqref="E72"/>
    </sheetView>
  </sheetViews>
  <sheetFormatPr defaultRowHeight="16.5"/>
  <cols>
    <col min="1" max="1" width="13.25" style="7" customWidth="1"/>
    <col min="2" max="3" width="11.875" customWidth="1"/>
    <col min="4" max="4" width="11.625" customWidth="1"/>
    <col min="5" max="5" width="35.75" style="6" customWidth="1"/>
  </cols>
  <sheetData>
    <row r="1" spans="1:5" ht="18.75" customHeight="1" thickBot="1">
      <c r="A1" s="95" t="s">
        <v>210</v>
      </c>
      <c r="B1" s="96"/>
      <c r="C1" s="96"/>
      <c r="D1" s="96"/>
      <c r="E1" s="97"/>
    </row>
    <row r="2" spans="1:5" ht="12.75" customHeight="1" thickBot="1">
      <c r="A2" s="42" t="s">
        <v>79</v>
      </c>
      <c r="B2" s="37" t="s">
        <v>80</v>
      </c>
      <c r="C2" s="37" t="s">
        <v>81</v>
      </c>
      <c r="D2" s="31" t="s">
        <v>82</v>
      </c>
      <c r="E2" s="36" t="s">
        <v>83</v>
      </c>
    </row>
    <row r="3" spans="1:5" ht="11.25" customHeight="1">
      <c r="A3" s="62" t="s">
        <v>19</v>
      </c>
      <c r="B3" s="22">
        <v>28854000</v>
      </c>
      <c r="C3" s="69"/>
      <c r="D3" s="22">
        <v>255375959</v>
      </c>
      <c r="E3" s="70"/>
    </row>
    <row r="4" spans="1:5" ht="11.25" customHeight="1">
      <c r="A4" s="62" t="s">
        <v>20</v>
      </c>
      <c r="B4" s="22">
        <v>15489180</v>
      </c>
      <c r="C4" s="68"/>
      <c r="D4" s="22">
        <v>137931290</v>
      </c>
      <c r="E4" s="71"/>
    </row>
    <row r="5" spans="1:5" ht="11.25" customHeight="1">
      <c r="A5" s="62" t="s">
        <v>21</v>
      </c>
      <c r="B5" s="22">
        <v>4455000</v>
      </c>
      <c r="C5" s="68"/>
      <c r="D5" s="22">
        <v>47684502</v>
      </c>
      <c r="E5" s="71"/>
    </row>
    <row r="6" spans="1:5" ht="11.25" customHeight="1">
      <c r="A6" s="62" t="s">
        <v>22</v>
      </c>
      <c r="B6" s="22">
        <v>0</v>
      </c>
      <c r="C6" s="68"/>
      <c r="D6" s="22">
        <v>1227500</v>
      </c>
      <c r="E6" s="71"/>
    </row>
    <row r="7" spans="1:5" ht="11.25" customHeight="1">
      <c r="A7" s="62" t="s">
        <v>94</v>
      </c>
      <c r="B7" s="22">
        <v>0</v>
      </c>
      <c r="C7" s="68"/>
      <c r="D7" s="22">
        <v>6400000</v>
      </c>
      <c r="E7" s="71"/>
    </row>
    <row r="8" spans="1:5" ht="11.25" customHeight="1">
      <c r="A8" s="62" t="s">
        <v>23</v>
      </c>
      <c r="B8" s="22">
        <v>200000</v>
      </c>
      <c r="C8" s="68"/>
      <c r="D8" s="22">
        <v>3150000</v>
      </c>
      <c r="E8" s="71"/>
    </row>
    <row r="9" spans="1:5" ht="11.25" customHeight="1">
      <c r="A9" s="62" t="s">
        <v>24</v>
      </c>
      <c r="B9" s="22">
        <v>690000</v>
      </c>
      <c r="C9" s="68"/>
      <c r="D9" s="22">
        <v>9693000</v>
      </c>
      <c r="E9" s="71"/>
    </row>
    <row r="10" spans="1:5" ht="11.25" customHeight="1">
      <c r="A10" s="62" t="s">
        <v>49</v>
      </c>
      <c r="B10" s="22">
        <v>3080000</v>
      </c>
      <c r="C10" s="68"/>
      <c r="D10" s="22">
        <v>24400000</v>
      </c>
      <c r="E10" s="71"/>
    </row>
    <row r="11" spans="1:5" ht="11.25" customHeight="1">
      <c r="A11" s="62" t="s">
        <v>25</v>
      </c>
      <c r="B11" s="22">
        <v>0</v>
      </c>
      <c r="C11" s="68"/>
      <c r="D11" s="22">
        <v>15250740</v>
      </c>
      <c r="E11" s="71"/>
    </row>
    <row r="12" spans="1:5" ht="11.25" customHeight="1">
      <c r="A12" s="62" t="s">
        <v>106</v>
      </c>
      <c r="B12" s="22">
        <v>0</v>
      </c>
      <c r="C12" s="68"/>
      <c r="D12" s="22">
        <v>3359650</v>
      </c>
      <c r="E12" s="71"/>
    </row>
    <row r="13" spans="1:5" ht="11.25" customHeight="1">
      <c r="A13" s="62" t="s">
        <v>54</v>
      </c>
      <c r="B13" s="22">
        <v>800000</v>
      </c>
      <c r="C13" s="68"/>
      <c r="D13" s="22">
        <v>19941470</v>
      </c>
      <c r="E13" s="71"/>
    </row>
    <row r="14" spans="1:5" ht="11.25" customHeight="1">
      <c r="A14" s="62" t="s">
        <v>92</v>
      </c>
      <c r="B14" s="22">
        <v>904086</v>
      </c>
      <c r="C14" s="68"/>
      <c r="D14" s="22">
        <v>4546469</v>
      </c>
      <c r="E14" s="71"/>
    </row>
    <row r="15" spans="1:5" ht="11.25" customHeight="1">
      <c r="A15" s="62" t="s">
        <v>76</v>
      </c>
      <c r="B15" s="22">
        <v>0</v>
      </c>
      <c r="C15" s="68"/>
      <c r="D15" s="22">
        <v>5605939</v>
      </c>
      <c r="E15" s="71"/>
    </row>
    <row r="16" spans="1:5" ht="11.25" customHeight="1" thickBot="1">
      <c r="A16" s="62" t="s">
        <v>107</v>
      </c>
      <c r="B16" s="22">
        <v>0</v>
      </c>
      <c r="C16" s="68"/>
      <c r="D16" s="22">
        <v>7584070</v>
      </c>
      <c r="E16" s="71"/>
    </row>
    <row r="17" spans="1:5" ht="11.25" customHeight="1" thickBot="1">
      <c r="A17" s="57" t="s">
        <v>84</v>
      </c>
      <c r="B17" s="44">
        <f>SUM(B3:B16)</f>
        <v>54472266</v>
      </c>
      <c r="C17" s="44"/>
      <c r="D17" s="44">
        <f>SUM(D3:D16)</f>
        <v>542150589</v>
      </c>
      <c r="E17" s="45"/>
    </row>
    <row r="18" spans="1:5" ht="11.25" customHeight="1">
      <c r="A18" s="62" t="s">
        <v>27</v>
      </c>
      <c r="B18" s="43"/>
      <c r="C18" s="22">
        <v>1200000</v>
      </c>
      <c r="D18" s="22">
        <v>16434560</v>
      </c>
      <c r="E18" s="72"/>
    </row>
    <row r="19" spans="1:5" ht="12.75" customHeight="1">
      <c r="A19" s="62" t="s">
        <v>28</v>
      </c>
      <c r="B19" s="39"/>
      <c r="C19" s="22">
        <v>764050</v>
      </c>
      <c r="D19" s="22">
        <v>8099130</v>
      </c>
      <c r="E19" s="73"/>
    </row>
    <row r="20" spans="1:5" ht="12.75" customHeight="1">
      <c r="A20" s="62" t="s">
        <v>29</v>
      </c>
      <c r="B20" s="38"/>
      <c r="C20" s="22">
        <v>4498030</v>
      </c>
      <c r="D20" s="22">
        <v>49177680</v>
      </c>
      <c r="E20" s="74"/>
    </row>
    <row r="21" spans="1:5" ht="14.25" customHeight="1">
      <c r="A21" s="62" t="s">
        <v>58</v>
      </c>
      <c r="B21" s="38"/>
      <c r="C21" s="22">
        <v>1371000</v>
      </c>
      <c r="D21" s="22">
        <v>26326860</v>
      </c>
      <c r="E21" s="73"/>
    </row>
    <row r="22" spans="1:5" ht="14.25" customHeight="1">
      <c r="A22" s="62" t="s">
        <v>53</v>
      </c>
      <c r="B22" s="38"/>
      <c r="C22" s="22">
        <v>23046500</v>
      </c>
      <c r="D22" s="22">
        <v>92186000</v>
      </c>
      <c r="E22" s="73"/>
    </row>
    <row r="23" spans="1:5" ht="14.25" customHeight="1">
      <c r="A23" s="62" t="s">
        <v>25</v>
      </c>
      <c r="B23" s="38"/>
      <c r="C23" s="22">
        <v>0</v>
      </c>
      <c r="D23" s="22">
        <v>15250740</v>
      </c>
      <c r="E23" s="73"/>
    </row>
    <row r="24" spans="1:5" ht="14.25" customHeight="1">
      <c r="A24" s="62" t="s">
        <v>95</v>
      </c>
      <c r="B24" s="38"/>
      <c r="C24" s="22">
        <v>2747000</v>
      </c>
      <c r="D24" s="22">
        <v>5494000</v>
      </c>
      <c r="E24" s="73"/>
    </row>
    <row r="25" spans="1:5" ht="14.25" customHeight="1">
      <c r="A25" s="62" t="s">
        <v>93</v>
      </c>
      <c r="B25" s="38"/>
      <c r="C25" s="22">
        <v>0</v>
      </c>
      <c r="D25" s="22">
        <v>16443700</v>
      </c>
      <c r="E25" s="73"/>
    </row>
    <row r="26" spans="1:5" ht="14.25" customHeight="1">
      <c r="A26" s="62" t="s">
        <v>48</v>
      </c>
      <c r="B26" s="38"/>
      <c r="C26" s="22">
        <v>1500000</v>
      </c>
      <c r="D26" s="22">
        <v>11100000</v>
      </c>
      <c r="E26" s="73"/>
    </row>
    <row r="27" spans="1:5" ht="14.25" customHeight="1">
      <c r="A27" s="62" t="s">
        <v>30</v>
      </c>
      <c r="B27" s="38"/>
      <c r="C27" s="22">
        <v>1200000</v>
      </c>
      <c r="D27" s="22">
        <v>9600000</v>
      </c>
      <c r="E27" s="73"/>
    </row>
    <row r="28" spans="1:5" ht="14.25" customHeight="1">
      <c r="A28" s="62" t="s">
        <v>31</v>
      </c>
      <c r="B28" s="38"/>
      <c r="C28" s="22">
        <v>2200000</v>
      </c>
      <c r="D28" s="22">
        <v>12200000</v>
      </c>
      <c r="E28" s="73"/>
    </row>
    <row r="29" spans="1:5" ht="14.25" customHeight="1">
      <c r="A29" s="62" t="s">
        <v>32</v>
      </c>
      <c r="B29" s="38"/>
      <c r="C29" s="22">
        <v>600000</v>
      </c>
      <c r="D29" s="22">
        <v>4800000</v>
      </c>
      <c r="E29" s="73"/>
    </row>
    <row r="30" spans="1:5" ht="14.25" customHeight="1">
      <c r="A30" s="62" t="s">
        <v>33</v>
      </c>
      <c r="B30" s="38"/>
      <c r="C30" s="22">
        <v>427530</v>
      </c>
      <c r="D30" s="22">
        <v>3610920</v>
      </c>
      <c r="E30" s="73"/>
    </row>
    <row r="31" spans="1:5" ht="14.25" customHeight="1">
      <c r="A31" s="62" t="s">
        <v>34</v>
      </c>
      <c r="B31" s="38"/>
      <c r="C31" s="22">
        <v>310000</v>
      </c>
      <c r="D31" s="22">
        <v>1430000</v>
      </c>
      <c r="E31" s="73"/>
    </row>
    <row r="32" spans="1:5" ht="14.25" customHeight="1">
      <c r="A32" s="62" t="s">
        <v>50</v>
      </c>
      <c r="B32" s="38"/>
      <c r="C32" s="22">
        <v>3080000</v>
      </c>
      <c r="D32" s="22">
        <v>24400000</v>
      </c>
      <c r="E32" s="73"/>
    </row>
    <row r="33" spans="1:5" ht="14.25" customHeight="1">
      <c r="A33" s="62" t="s">
        <v>108</v>
      </c>
      <c r="B33" s="38"/>
      <c r="C33" s="22">
        <v>0</v>
      </c>
      <c r="D33" s="22">
        <v>2430000</v>
      </c>
      <c r="E33" s="73"/>
    </row>
    <row r="34" spans="1:5" ht="14.25" customHeight="1">
      <c r="A34" s="62" t="s">
        <v>78</v>
      </c>
      <c r="B34" s="38"/>
      <c r="C34" s="22">
        <v>0</v>
      </c>
      <c r="D34" s="22">
        <v>2323470</v>
      </c>
      <c r="E34" s="73"/>
    </row>
    <row r="35" spans="1:5" ht="14.25" customHeight="1">
      <c r="A35" s="62" t="s">
        <v>96</v>
      </c>
      <c r="B35" s="38"/>
      <c r="C35" s="22">
        <v>0</v>
      </c>
      <c r="D35" s="22">
        <v>110000</v>
      </c>
      <c r="E35" s="73"/>
    </row>
    <row r="36" spans="1:5" ht="14.25" customHeight="1">
      <c r="A36" s="62" t="s">
        <v>35</v>
      </c>
      <c r="B36" s="38"/>
      <c r="C36" s="22">
        <v>80000</v>
      </c>
      <c r="D36" s="22">
        <v>7683000</v>
      </c>
      <c r="E36" s="73"/>
    </row>
    <row r="37" spans="1:5" ht="14.25" customHeight="1">
      <c r="A37" s="62" t="s">
        <v>59</v>
      </c>
      <c r="B37" s="38"/>
      <c r="C37" s="22">
        <v>1650000</v>
      </c>
      <c r="D37" s="22">
        <v>12616600</v>
      </c>
      <c r="E37" s="73"/>
    </row>
    <row r="38" spans="1:5" ht="14.25" customHeight="1">
      <c r="A38" s="62" t="s">
        <v>36</v>
      </c>
      <c r="B38" s="38"/>
      <c r="C38" s="22">
        <v>200000</v>
      </c>
      <c r="D38" s="22">
        <v>21303720</v>
      </c>
      <c r="E38" s="73"/>
    </row>
    <row r="39" spans="1:5" ht="14.25" customHeight="1">
      <c r="A39" s="62" t="s">
        <v>55</v>
      </c>
      <c r="B39" s="38"/>
      <c r="C39" s="22">
        <v>0</v>
      </c>
      <c r="D39" s="22">
        <v>4051910</v>
      </c>
      <c r="E39" s="73"/>
    </row>
    <row r="40" spans="1:5" ht="14.25" customHeight="1">
      <c r="A40" s="62" t="s">
        <v>97</v>
      </c>
      <c r="B40" s="38"/>
      <c r="C40" s="22">
        <v>591000</v>
      </c>
      <c r="D40" s="22">
        <v>3412960</v>
      </c>
      <c r="E40" s="73"/>
    </row>
    <row r="41" spans="1:5" ht="14.25" customHeight="1">
      <c r="A41" s="62" t="s">
        <v>37</v>
      </c>
      <c r="B41" s="38"/>
      <c r="C41" s="22">
        <v>9638110</v>
      </c>
      <c r="D41" s="22">
        <v>69227360</v>
      </c>
      <c r="E41" s="73"/>
    </row>
    <row r="42" spans="1:5" ht="14.25" customHeight="1">
      <c r="A42" s="62" t="s">
        <v>38</v>
      </c>
      <c r="B42" s="38"/>
      <c r="C42" s="22">
        <v>3207020</v>
      </c>
      <c r="D42" s="22">
        <v>22951800</v>
      </c>
      <c r="E42" s="73"/>
    </row>
    <row r="43" spans="1:5" ht="14.25" customHeight="1">
      <c r="A43" s="62" t="s">
        <v>98</v>
      </c>
      <c r="B43" s="38"/>
      <c r="C43" s="22">
        <v>0</v>
      </c>
      <c r="D43" s="22">
        <v>2600000</v>
      </c>
      <c r="E43" s="73"/>
    </row>
    <row r="44" spans="1:5" ht="14.25" customHeight="1">
      <c r="A44" s="62" t="s">
        <v>99</v>
      </c>
      <c r="B44" s="38"/>
      <c r="C44" s="22">
        <v>300000</v>
      </c>
      <c r="D44" s="22">
        <v>5200000</v>
      </c>
      <c r="E44" s="73"/>
    </row>
    <row r="45" spans="1:5" ht="14.25" customHeight="1">
      <c r="A45" s="62" t="s">
        <v>109</v>
      </c>
      <c r="B45" s="38"/>
      <c r="C45" s="22">
        <v>0</v>
      </c>
      <c r="D45" s="22">
        <v>2735602</v>
      </c>
      <c r="E45" s="73"/>
    </row>
    <row r="46" spans="1:5" ht="14.25" customHeight="1">
      <c r="A46" s="62" t="s">
        <v>115</v>
      </c>
      <c r="B46" s="38"/>
      <c r="C46" s="22">
        <v>0</v>
      </c>
      <c r="D46" s="22">
        <v>1134720</v>
      </c>
      <c r="E46" s="73"/>
    </row>
    <row r="47" spans="1:5" ht="14.25" customHeight="1">
      <c r="A47" s="62" t="s">
        <v>45</v>
      </c>
      <c r="B47" s="38"/>
      <c r="C47" s="22">
        <v>40780</v>
      </c>
      <c r="D47" s="22">
        <v>649990</v>
      </c>
      <c r="E47" s="73"/>
    </row>
    <row r="48" spans="1:5" ht="12.75" customHeight="1">
      <c r="A48" s="62" t="s">
        <v>100</v>
      </c>
      <c r="B48" s="38"/>
      <c r="C48" s="22">
        <v>0</v>
      </c>
      <c r="D48" s="22">
        <v>331500</v>
      </c>
      <c r="E48" s="73"/>
    </row>
    <row r="49" spans="1:5" ht="12.75" customHeight="1">
      <c r="A49" s="62" t="s">
        <v>39</v>
      </c>
      <c r="B49" s="38"/>
      <c r="C49" s="22">
        <v>765550</v>
      </c>
      <c r="D49" s="22">
        <v>18832420</v>
      </c>
      <c r="E49" s="73"/>
    </row>
    <row r="50" spans="1:5" ht="12.75" customHeight="1">
      <c r="A50" s="62" t="s">
        <v>40</v>
      </c>
      <c r="B50" s="38"/>
      <c r="C50" s="22">
        <v>1602790</v>
      </c>
      <c r="D50" s="22">
        <v>19004390</v>
      </c>
      <c r="E50" s="73"/>
    </row>
    <row r="51" spans="1:5" ht="12.75" customHeight="1">
      <c r="A51" s="62" t="s">
        <v>110</v>
      </c>
      <c r="B51" s="38"/>
      <c r="C51" s="22">
        <v>50000</v>
      </c>
      <c r="D51" s="22">
        <v>754000</v>
      </c>
      <c r="E51" s="73"/>
    </row>
    <row r="52" spans="1:5" ht="12.75" customHeight="1">
      <c r="A52" s="62" t="s">
        <v>41</v>
      </c>
      <c r="B52" s="38"/>
      <c r="C52" s="22">
        <v>487900</v>
      </c>
      <c r="D52" s="22">
        <v>3347460</v>
      </c>
      <c r="E52" s="73"/>
    </row>
    <row r="53" spans="1:5" ht="12.75" customHeight="1">
      <c r="A53" s="62" t="s">
        <v>42</v>
      </c>
      <c r="B53" s="38"/>
      <c r="C53" s="22">
        <v>6215550</v>
      </c>
      <c r="D53" s="22">
        <v>13033100</v>
      </c>
      <c r="E53" s="73"/>
    </row>
    <row r="54" spans="1:5" ht="12.75" customHeight="1">
      <c r="A54" s="62" t="s">
        <v>43</v>
      </c>
      <c r="B54" s="38"/>
      <c r="C54" s="22">
        <v>265300</v>
      </c>
      <c r="D54" s="22">
        <v>3013340</v>
      </c>
      <c r="E54" s="73"/>
    </row>
    <row r="55" spans="1:5" ht="12.75" customHeight="1">
      <c r="A55" s="62" t="s">
        <v>111</v>
      </c>
      <c r="B55" s="38"/>
      <c r="C55" s="22">
        <v>150000</v>
      </c>
      <c r="D55" s="22">
        <v>245380</v>
      </c>
      <c r="E55" s="73"/>
    </row>
    <row r="56" spans="1:5" ht="12.75" customHeight="1">
      <c r="A56" s="62" t="s">
        <v>77</v>
      </c>
      <c r="B56" s="40"/>
      <c r="C56" s="22">
        <v>0</v>
      </c>
      <c r="D56" s="22">
        <v>106500</v>
      </c>
      <c r="E56" s="73"/>
    </row>
    <row r="57" spans="1:5" ht="12.75" customHeight="1">
      <c r="A57" s="62" t="s">
        <v>44</v>
      </c>
      <c r="B57" s="40"/>
      <c r="C57" s="22">
        <v>1408630</v>
      </c>
      <c r="D57" s="22">
        <v>8578440</v>
      </c>
      <c r="E57" s="73"/>
    </row>
    <row r="58" spans="1:5" ht="12.75" customHeight="1">
      <c r="A58" s="62" t="s">
        <v>208</v>
      </c>
      <c r="B58" s="40"/>
      <c r="C58" s="22">
        <v>3292000</v>
      </c>
      <c r="D58" s="22">
        <v>3292000</v>
      </c>
      <c r="E58" s="73"/>
    </row>
    <row r="59" spans="1:5" ht="12.75" customHeight="1">
      <c r="A59" s="62" t="s">
        <v>56</v>
      </c>
      <c r="B59" s="40"/>
      <c r="C59" s="22">
        <v>1298000</v>
      </c>
      <c r="D59" s="22">
        <v>154611550</v>
      </c>
      <c r="E59" s="73"/>
    </row>
    <row r="60" spans="1:5" ht="12.75" customHeight="1">
      <c r="A60" s="62" t="s">
        <v>119</v>
      </c>
      <c r="B60" s="40"/>
      <c r="C60" s="22">
        <v>0</v>
      </c>
      <c r="D60" s="22">
        <v>488000</v>
      </c>
      <c r="E60" s="73"/>
    </row>
    <row r="61" spans="1:5" ht="12.75" customHeight="1">
      <c r="A61" s="62" t="s">
        <v>101</v>
      </c>
      <c r="B61" s="40"/>
      <c r="C61" s="22">
        <v>60000</v>
      </c>
      <c r="D61" s="22">
        <v>224500</v>
      </c>
      <c r="E61" s="73"/>
    </row>
    <row r="62" spans="1:5" ht="12.75" customHeight="1" thickBot="1">
      <c r="A62" s="110" t="s">
        <v>212</v>
      </c>
      <c r="B62" s="107"/>
      <c r="C62" s="108">
        <v>16000000</v>
      </c>
      <c r="D62" s="108"/>
      <c r="E62" s="109"/>
    </row>
    <row r="63" spans="1:5" ht="12.75" customHeight="1" thickBot="1">
      <c r="A63" s="47" t="s">
        <v>112</v>
      </c>
      <c r="B63" s="48"/>
      <c r="C63" s="49">
        <f>SUM(C18:C62)</f>
        <v>90246740</v>
      </c>
      <c r="D63" s="49">
        <f>SUM(D18:D61)</f>
        <v>680847302</v>
      </c>
      <c r="E63" s="50"/>
    </row>
    <row r="64" spans="1:5" ht="12.75" customHeight="1">
      <c r="A64" s="75" t="s">
        <v>85</v>
      </c>
      <c r="B64" s="22"/>
      <c r="C64" s="54"/>
      <c r="D64" s="46"/>
      <c r="E64" s="76"/>
    </row>
    <row r="65" spans="1:5" ht="12.75" customHeight="1">
      <c r="A65" s="77" t="s">
        <v>86</v>
      </c>
      <c r="B65" s="22">
        <v>256573136</v>
      </c>
      <c r="C65" s="32"/>
      <c r="D65" s="41"/>
      <c r="E65" s="78"/>
    </row>
    <row r="66" spans="1:5" ht="12.75" customHeight="1">
      <c r="A66" s="77" t="s">
        <v>87</v>
      </c>
      <c r="B66" s="55"/>
      <c r="C66" s="22"/>
      <c r="D66" s="41"/>
      <c r="E66" s="78"/>
    </row>
    <row r="67" spans="1:5" ht="12.75" customHeight="1">
      <c r="A67" s="77" t="s">
        <v>88</v>
      </c>
      <c r="B67" s="32"/>
      <c r="C67" s="22">
        <v>220588662</v>
      </c>
      <c r="D67" s="41"/>
      <c r="E67" s="78"/>
    </row>
    <row r="68" spans="1:5" ht="12.75" customHeight="1" thickBot="1">
      <c r="A68" s="79" t="s">
        <v>89</v>
      </c>
      <c r="B68" s="22">
        <v>400000</v>
      </c>
      <c r="C68" s="22">
        <v>610000</v>
      </c>
      <c r="D68" s="51"/>
      <c r="E68" s="78"/>
    </row>
    <row r="69" spans="1:5" ht="12.75" customHeight="1" thickBot="1">
      <c r="A69" s="52"/>
      <c r="B69" s="56">
        <f>SUM(B17:B68)</f>
        <v>311445402</v>
      </c>
      <c r="C69" s="56">
        <f>SUM(C63:C68)</f>
        <v>311445402</v>
      </c>
      <c r="D69" s="53"/>
      <c r="E69" s="80"/>
    </row>
  </sheetData>
  <mergeCells count="1">
    <mergeCell ref="A1:E1"/>
  </mergeCells>
  <phoneticPr fontId="1" type="noConversion"/>
  <pageMargins left="0.36" right="0.28000000000000003" top="0.32" bottom="0.17" header="0.2" footer="0.19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50" zoomScaleNormal="150" workbookViewId="0">
      <selection activeCell="B7" sqref="B7"/>
    </sheetView>
  </sheetViews>
  <sheetFormatPr defaultRowHeight="16.5"/>
  <cols>
    <col min="2" max="2" width="9.625" bestFit="1" customWidth="1"/>
    <col min="4" max="4" width="8.875" customWidth="1"/>
    <col min="5" max="5" width="7.875" customWidth="1"/>
    <col min="6" max="6" width="9.375" bestFit="1" customWidth="1"/>
    <col min="7" max="8" width="5.75" customWidth="1"/>
    <col min="9" max="9" width="7.125" customWidth="1"/>
  </cols>
  <sheetData>
    <row r="1" spans="1:9" ht="17.25" thickBot="1"/>
    <row r="2" spans="1:9">
      <c r="A2" s="8" t="s">
        <v>60</v>
      </c>
      <c r="B2" s="2" t="s">
        <v>61</v>
      </c>
      <c r="C2" s="2" t="s">
        <v>62</v>
      </c>
      <c r="D2" s="2" t="s">
        <v>63</v>
      </c>
      <c r="E2" s="3" t="s">
        <v>64</v>
      </c>
      <c r="F2" s="8" t="s">
        <v>65</v>
      </c>
      <c r="G2" s="98">
        <v>152187464</v>
      </c>
      <c r="H2" s="99"/>
      <c r="I2" s="4" t="s">
        <v>66</v>
      </c>
    </row>
    <row r="3" spans="1:9">
      <c r="A3" s="9" t="s">
        <v>67</v>
      </c>
      <c r="B3" s="13"/>
      <c r="C3" s="18"/>
      <c r="D3" s="19">
        <v>41762038</v>
      </c>
      <c r="E3" s="20"/>
      <c r="F3" s="9" t="s">
        <v>68</v>
      </c>
      <c r="G3" s="100">
        <v>58329411</v>
      </c>
      <c r="H3" s="101"/>
      <c r="I3" s="16" t="s">
        <v>69</v>
      </c>
    </row>
    <row r="4" spans="1:9">
      <c r="A4" s="9" t="s">
        <v>70</v>
      </c>
      <c r="B4" s="22">
        <v>610000</v>
      </c>
      <c r="C4" s="35">
        <v>400000</v>
      </c>
      <c r="D4" s="14">
        <v>63251443</v>
      </c>
      <c r="E4" s="20"/>
      <c r="F4" s="9" t="s">
        <v>71</v>
      </c>
      <c r="G4" s="100">
        <v>2652990</v>
      </c>
      <c r="H4" s="101"/>
      <c r="I4" s="15"/>
    </row>
    <row r="5" spans="1:9" ht="17.25" thickBot="1">
      <c r="A5" s="10" t="s">
        <v>72</v>
      </c>
      <c r="B5" s="102">
        <v>80000</v>
      </c>
      <c r="C5" s="102"/>
      <c r="D5" s="11"/>
      <c r="E5" s="12"/>
      <c r="F5" s="10" t="s">
        <v>73</v>
      </c>
      <c r="G5" s="103">
        <v>220588662</v>
      </c>
      <c r="H5" s="104"/>
      <c r="I5" s="5" t="s">
        <v>74</v>
      </c>
    </row>
    <row r="9" spans="1:9">
      <c r="E9" t="s">
        <v>75</v>
      </c>
    </row>
  </sheetData>
  <mergeCells count="5">
    <mergeCell ref="G2:H2"/>
    <mergeCell ref="G3:H3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6"/>
  <sheetViews>
    <sheetView topLeftCell="A274" workbookViewId="0">
      <selection activeCell="C304" sqref="C304"/>
    </sheetView>
  </sheetViews>
  <sheetFormatPr defaultRowHeight="16.5"/>
  <cols>
    <col min="1" max="1" width="12.75" style="63" customWidth="1"/>
    <col min="2" max="2" width="15.75" style="63" customWidth="1"/>
    <col min="3" max="5" width="13.875" style="63" customWidth="1"/>
    <col min="8" max="8" width="20.625" customWidth="1"/>
    <col min="9" max="9" width="13.5" customWidth="1"/>
  </cols>
  <sheetData>
    <row r="1" spans="1:5">
      <c r="A1" s="81" t="s">
        <v>120</v>
      </c>
      <c r="B1" s="81" t="s">
        <v>121</v>
      </c>
      <c r="C1" s="81" t="s">
        <v>122</v>
      </c>
      <c r="D1" s="81" t="s">
        <v>123</v>
      </c>
      <c r="E1" s="81" t="s">
        <v>2</v>
      </c>
    </row>
    <row r="2" spans="1:5">
      <c r="A2" s="62" t="s">
        <v>124</v>
      </c>
      <c r="B2" s="62" t="s">
        <v>125</v>
      </c>
      <c r="C2" s="22">
        <v>0</v>
      </c>
      <c r="D2" s="22">
        <v>0</v>
      </c>
      <c r="E2" s="22">
        <v>256573136</v>
      </c>
    </row>
    <row r="3" spans="1:5">
      <c r="A3" s="62" t="s">
        <v>215</v>
      </c>
      <c r="B3" s="62" t="s">
        <v>216</v>
      </c>
      <c r="C3" s="22">
        <v>47971586</v>
      </c>
      <c r="D3" s="22">
        <v>83956060</v>
      </c>
      <c r="E3" s="22">
        <v>0</v>
      </c>
    </row>
    <row r="4" spans="1:5">
      <c r="A4" s="62" t="s">
        <v>126</v>
      </c>
      <c r="B4" s="62" t="s">
        <v>217</v>
      </c>
      <c r="C4" s="22">
        <v>47971586</v>
      </c>
      <c r="D4" s="22">
        <v>83956060</v>
      </c>
      <c r="E4" s="22">
        <v>0</v>
      </c>
    </row>
    <row r="5" spans="1:5">
      <c r="A5" s="62" t="s">
        <v>126</v>
      </c>
      <c r="B5" s="62" t="s">
        <v>126</v>
      </c>
      <c r="C5" s="22"/>
      <c r="D5" s="22"/>
      <c r="E5" s="22"/>
    </row>
    <row r="6" spans="1:5">
      <c r="A6" s="62" t="s">
        <v>127</v>
      </c>
      <c r="B6" s="62" t="s">
        <v>125</v>
      </c>
      <c r="C6" s="22">
        <v>0</v>
      </c>
      <c r="D6" s="22">
        <v>0</v>
      </c>
      <c r="E6" s="22">
        <v>104803481</v>
      </c>
    </row>
    <row r="7" spans="1:5">
      <c r="A7" s="62" t="s">
        <v>218</v>
      </c>
      <c r="B7" s="62" t="s">
        <v>219</v>
      </c>
      <c r="C7" s="22">
        <v>0</v>
      </c>
      <c r="D7" s="22">
        <v>400000</v>
      </c>
      <c r="E7" s="22">
        <v>104403481</v>
      </c>
    </row>
    <row r="8" spans="1:5">
      <c r="A8" s="62" t="s">
        <v>220</v>
      </c>
      <c r="B8" s="62" t="s">
        <v>128</v>
      </c>
      <c r="C8" s="22">
        <v>600000</v>
      </c>
      <c r="D8" s="22">
        <v>0</v>
      </c>
      <c r="E8" s="22">
        <v>105003481</v>
      </c>
    </row>
    <row r="9" spans="1:5">
      <c r="A9" s="62" t="s">
        <v>221</v>
      </c>
      <c r="B9" s="62" t="s">
        <v>129</v>
      </c>
      <c r="C9" s="22">
        <v>10000</v>
      </c>
      <c r="D9" s="22">
        <v>0</v>
      </c>
      <c r="E9" s="22">
        <v>105013481</v>
      </c>
    </row>
    <row r="10" spans="1:5">
      <c r="A10" s="62" t="s">
        <v>215</v>
      </c>
      <c r="B10" s="62" t="s">
        <v>216</v>
      </c>
      <c r="C10" s="22">
        <v>610000</v>
      </c>
      <c r="D10" s="22">
        <v>400000</v>
      </c>
      <c r="E10" s="22">
        <v>0</v>
      </c>
    </row>
    <row r="11" spans="1:5">
      <c r="A11" s="62" t="s">
        <v>126</v>
      </c>
      <c r="B11" s="62" t="s">
        <v>217</v>
      </c>
      <c r="C11" s="22">
        <v>610000</v>
      </c>
      <c r="D11" s="22">
        <v>400000</v>
      </c>
      <c r="E11" s="22">
        <v>0</v>
      </c>
    </row>
    <row r="12" spans="1:5">
      <c r="A12" s="62" t="s">
        <v>126</v>
      </c>
      <c r="B12" s="62" t="s">
        <v>126</v>
      </c>
      <c r="C12" s="22"/>
      <c r="D12" s="22"/>
      <c r="E12" s="22"/>
    </row>
    <row r="13" spans="1:5">
      <c r="A13" s="62" t="s">
        <v>211</v>
      </c>
      <c r="B13" s="62" t="s">
        <v>125</v>
      </c>
      <c r="C13" s="22">
        <v>0</v>
      </c>
      <c r="D13" s="22">
        <v>0</v>
      </c>
      <c r="E13" s="22">
        <v>41248900</v>
      </c>
    </row>
    <row r="14" spans="1:5">
      <c r="A14" s="62" t="s">
        <v>222</v>
      </c>
      <c r="B14" s="111" t="s">
        <v>458</v>
      </c>
      <c r="C14" s="22">
        <v>16000000</v>
      </c>
      <c r="D14" s="22">
        <v>0</v>
      </c>
      <c r="E14" s="22">
        <v>57248900</v>
      </c>
    </row>
    <row r="15" spans="1:5">
      <c r="A15" s="62" t="s">
        <v>215</v>
      </c>
      <c r="B15" s="62" t="s">
        <v>216</v>
      </c>
      <c r="C15" s="22">
        <v>16000000</v>
      </c>
      <c r="D15" s="22">
        <v>0</v>
      </c>
      <c r="E15" s="22">
        <v>0</v>
      </c>
    </row>
    <row r="16" spans="1:5">
      <c r="A16" s="62" t="s">
        <v>126</v>
      </c>
      <c r="B16" s="62" t="s">
        <v>217</v>
      </c>
      <c r="C16" s="22">
        <v>16000000</v>
      </c>
      <c r="D16" s="22">
        <v>0</v>
      </c>
      <c r="E16" s="22">
        <v>0</v>
      </c>
    </row>
    <row r="17" spans="1:5">
      <c r="A17" s="62" t="s">
        <v>126</v>
      </c>
      <c r="B17" s="62" t="s">
        <v>126</v>
      </c>
      <c r="C17" s="22"/>
      <c r="D17" s="22"/>
      <c r="E17" s="22"/>
    </row>
    <row r="18" spans="1:5">
      <c r="A18" s="62" t="s">
        <v>130</v>
      </c>
      <c r="B18" s="62" t="s">
        <v>125</v>
      </c>
      <c r="C18" s="22">
        <v>0</v>
      </c>
      <c r="D18" s="22">
        <v>0</v>
      </c>
      <c r="E18" s="22">
        <v>0</v>
      </c>
    </row>
    <row r="19" spans="1:5">
      <c r="A19" s="62" t="s">
        <v>223</v>
      </c>
      <c r="B19" s="62" t="s">
        <v>224</v>
      </c>
      <c r="C19" s="22">
        <v>0</v>
      </c>
      <c r="D19" s="22">
        <v>386340</v>
      </c>
      <c r="E19" s="22">
        <v>386340</v>
      </c>
    </row>
    <row r="20" spans="1:5">
      <c r="A20" s="62" t="s">
        <v>225</v>
      </c>
      <c r="B20" s="62" t="s">
        <v>133</v>
      </c>
      <c r="C20" s="22">
        <v>386340</v>
      </c>
      <c r="D20" s="22">
        <v>0</v>
      </c>
      <c r="E20" s="22">
        <v>0</v>
      </c>
    </row>
    <row r="21" spans="1:5">
      <c r="A21" s="62" t="s">
        <v>226</v>
      </c>
      <c r="B21" s="62" t="s">
        <v>227</v>
      </c>
      <c r="C21" s="22">
        <v>0</v>
      </c>
      <c r="D21" s="22">
        <v>1289690</v>
      </c>
      <c r="E21" s="22">
        <v>1289690</v>
      </c>
    </row>
    <row r="22" spans="1:5">
      <c r="A22" s="62" t="s">
        <v>228</v>
      </c>
      <c r="B22" s="62" t="s">
        <v>132</v>
      </c>
      <c r="C22" s="22">
        <v>1289690</v>
      </c>
      <c r="D22" s="22">
        <v>0</v>
      </c>
      <c r="E22" s="22">
        <v>0</v>
      </c>
    </row>
    <row r="23" spans="1:5">
      <c r="A23" s="62" t="s">
        <v>215</v>
      </c>
      <c r="B23" s="62" t="s">
        <v>216</v>
      </c>
      <c r="C23" s="22">
        <v>1676030</v>
      </c>
      <c r="D23" s="22">
        <v>1676030</v>
      </c>
      <c r="E23" s="22">
        <v>0</v>
      </c>
    </row>
    <row r="24" spans="1:5">
      <c r="A24" s="62" t="s">
        <v>126</v>
      </c>
      <c r="B24" s="62" t="s">
        <v>217</v>
      </c>
      <c r="C24" s="22">
        <v>1676030</v>
      </c>
      <c r="D24" s="22">
        <v>1676030</v>
      </c>
      <c r="E24" s="22">
        <v>0</v>
      </c>
    </row>
    <row r="25" spans="1:5">
      <c r="A25" s="62" t="s">
        <v>126</v>
      </c>
      <c r="B25" s="62" t="s">
        <v>126</v>
      </c>
      <c r="C25" s="22"/>
      <c r="D25" s="22"/>
      <c r="E25" s="22"/>
    </row>
    <row r="26" spans="1:5">
      <c r="A26" s="62" t="s">
        <v>134</v>
      </c>
      <c r="B26" s="62" t="s">
        <v>125</v>
      </c>
      <c r="C26" s="22">
        <v>0</v>
      </c>
      <c r="D26" s="22">
        <v>0</v>
      </c>
      <c r="E26" s="22">
        <v>226521959</v>
      </c>
    </row>
    <row r="27" spans="1:5">
      <c r="A27" s="62" t="s">
        <v>215</v>
      </c>
      <c r="B27" s="62" t="s">
        <v>216</v>
      </c>
      <c r="C27" s="22">
        <v>0</v>
      </c>
      <c r="D27" s="22">
        <v>28854000</v>
      </c>
      <c r="E27" s="22">
        <v>0</v>
      </c>
    </row>
    <row r="28" spans="1:5">
      <c r="A28" s="62" t="s">
        <v>126</v>
      </c>
      <c r="B28" s="62" t="s">
        <v>217</v>
      </c>
      <c r="C28" s="22">
        <v>0</v>
      </c>
      <c r="D28" s="22">
        <v>28854000</v>
      </c>
      <c r="E28" s="22">
        <v>0</v>
      </c>
    </row>
    <row r="29" spans="1:5">
      <c r="A29" s="62" t="s">
        <v>126</v>
      </c>
      <c r="B29" s="62" t="s">
        <v>126</v>
      </c>
      <c r="C29" s="22"/>
      <c r="D29" s="22"/>
      <c r="E29" s="22"/>
    </row>
    <row r="30" spans="1:5">
      <c r="A30" s="62" t="s">
        <v>135</v>
      </c>
      <c r="B30" s="62" t="s">
        <v>125</v>
      </c>
      <c r="C30" s="22">
        <v>0</v>
      </c>
      <c r="D30" s="22">
        <v>0</v>
      </c>
      <c r="E30" s="22">
        <v>122442110</v>
      </c>
    </row>
    <row r="31" spans="1:5">
      <c r="A31" s="62" t="s">
        <v>229</v>
      </c>
      <c r="B31" s="62" t="s">
        <v>230</v>
      </c>
      <c r="C31" s="22">
        <v>0</v>
      </c>
      <c r="D31" s="22">
        <v>3240300</v>
      </c>
      <c r="E31" s="22">
        <v>125682410</v>
      </c>
    </row>
    <row r="32" spans="1:5">
      <c r="A32" s="62" t="s">
        <v>231</v>
      </c>
      <c r="B32" s="62" t="s">
        <v>232</v>
      </c>
      <c r="C32" s="22">
        <v>0</v>
      </c>
      <c r="D32" s="22">
        <v>3028570</v>
      </c>
      <c r="E32" s="22">
        <v>128710980</v>
      </c>
    </row>
    <row r="33" spans="1:5">
      <c r="A33" s="62" t="s">
        <v>233</v>
      </c>
      <c r="B33" s="62" t="s">
        <v>234</v>
      </c>
      <c r="C33" s="22">
        <v>0</v>
      </c>
      <c r="D33" s="22">
        <v>2405770</v>
      </c>
      <c r="E33" s="22">
        <v>131116750</v>
      </c>
    </row>
    <row r="34" spans="1:5">
      <c r="A34" s="62" t="s">
        <v>235</v>
      </c>
      <c r="B34" s="62" t="s">
        <v>236</v>
      </c>
      <c r="C34" s="22">
        <v>0</v>
      </c>
      <c r="D34" s="22">
        <v>3424780</v>
      </c>
      <c r="E34" s="22">
        <v>134541530</v>
      </c>
    </row>
    <row r="35" spans="1:5">
      <c r="A35" s="62" t="s">
        <v>237</v>
      </c>
      <c r="B35" s="62" t="s">
        <v>238</v>
      </c>
      <c r="C35" s="22">
        <v>0</v>
      </c>
      <c r="D35" s="22">
        <v>3389760</v>
      </c>
      <c r="E35" s="22">
        <v>137931290</v>
      </c>
    </row>
    <row r="36" spans="1:5">
      <c r="A36" s="62" t="s">
        <v>215</v>
      </c>
      <c r="B36" s="62" t="s">
        <v>216</v>
      </c>
      <c r="C36" s="22">
        <v>0</v>
      </c>
      <c r="D36" s="22">
        <v>15489180</v>
      </c>
      <c r="E36" s="22">
        <v>0</v>
      </c>
    </row>
    <row r="37" spans="1:5">
      <c r="A37" s="62" t="s">
        <v>126</v>
      </c>
      <c r="B37" s="62" t="s">
        <v>217</v>
      </c>
      <c r="C37" s="22">
        <v>0</v>
      </c>
      <c r="D37" s="22">
        <v>15489180</v>
      </c>
      <c r="E37" s="22">
        <v>0</v>
      </c>
    </row>
    <row r="38" spans="1:5">
      <c r="A38" s="62" t="s">
        <v>126</v>
      </c>
      <c r="B38" s="62" t="s">
        <v>126</v>
      </c>
      <c r="C38" s="22"/>
      <c r="D38" s="22"/>
      <c r="E38" s="22"/>
    </row>
    <row r="39" spans="1:5">
      <c r="A39" s="62" t="s">
        <v>136</v>
      </c>
      <c r="B39" s="62" t="s">
        <v>125</v>
      </c>
      <c r="C39" s="22">
        <v>0</v>
      </c>
      <c r="D39" s="22">
        <v>0</v>
      </c>
      <c r="E39" s="22">
        <v>43229502</v>
      </c>
    </row>
    <row r="40" spans="1:5">
      <c r="A40" s="62" t="s">
        <v>215</v>
      </c>
      <c r="B40" s="62" t="s">
        <v>216</v>
      </c>
      <c r="C40" s="22">
        <v>0</v>
      </c>
      <c r="D40" s="22">
        <v>4455000</v>
      </c>
      <c r="E40" s="22">
        <v>0</v>
      </c>
    </row>
    <row r="41" spans="1:5">
      <c r="A41" s="62" t="s">
        <v>126</v>
      </c>
      <c r="B41" s="62" t="s">
        <v>217</v>
      </c>
      <c r="C41" s="22">
        <v>0</v>
      </c>
      <c r="D41" s="22">
        <v>4455000</v>
      </c>
      <c r="E41" s="22">
        <v>0</v>
      </c>
    </row>
    <row r="42" spans="1:5">
      <c r="A42" s="62" t="s">
        <v>126</v>
      </c>
      <c r="B42" s="62" t="s">
        <v>126</v>
      </c>
      <c r="C42" s="22"/>
      <c r="D42" s="22"/>
      <c r="E42" s="22"/>
    </row>
    <row r="43" spans="1:5">
      <c r="A43" s="62" t="s">
        <v>137</v>
      </c>
      <c r="B43" s="62" t="s">
        <v>125</v>
      </c>
      <c r="C43" s="22">
        <v>0</v>
      </c>
      <c r="D43" s="22">
        <v>0</v>
      </c>
      <c r="E43" s="22">
        <v>2950000</v>
      </c>
    </row>
    <row r="44" spans="1:5">
      <c r="A44" s="62" t="s">
        <v>239</v>
      </c>
      <c r="B44" s="62" t="s">
        <v>138</v>
      </c>
      <c r="C44" s="22">
        <v>0</v>
      </c>
      <c r="D44" s="22">
        <v>200000</v>
      </c>
      <c r="E44" s="22">
        <v>3150000</v>
      </c>
    </row>
    <row r="45" spans="1:5">
      <c r="A45" s="62" t="s">
        <v>215</v>
      </c>
      <c r="B45" s="62" t="s">
        <v>216</v>
      </c>
      <c r="C45" s="22">
        <v>0</v>
      </c>
      <c r="D45" s="22">
        <v>200000</v>
      </c>
      <c r="E45" s="22">
        <v>0</v>
      </c>
    </row>
    <row r="46" spans="1:5">
      <c r="A46" s="62" t="s">
        <v>126</v>
      </c>
      <c r="B46" s="62" t="s">
        <v>217</v>
      </c>
      <c r="C46" s="22">
        <v>0</v>
      </c>
      <c r="D46" s="22">
        <v>200000</v>
      </c>
      <c r="E46" s="22">
        <v>0</v>
      </c>
    </row>
    <row r="47" spans="1:5">
      <c r="A47" s="62" t="s">
        <v>126</v>
      </c>
      <c r="B47" s="62" t="s">
        <v>126</v>
      </c>
      <c r="C47" s="22"/>
      <c r="D47" s="22"/>
      <c r="E47" s="22"/>
    </row>
    <row r="48" spans="1:5">
      <c r="A48" s="62" t="s">
        <v>139</v>
      </c>
      <c r="B48" s="62" t="s">
        <v>125</v>
      </c>
      <c r="C48" s="22">
        <v>0</v>
      </c>
      <c r="D48" s="22">
        <v>0</v>
      </c>
      <c r="E48" s="22">
        <v>9003000</v>
      </c>
    </row>
    <row r="49" spans="1:5">
      <c r="A49" s="62" t="s">
        <v>240</v>
      </c>
      <c r="B49" s="62" t="s">
        <v>241</v>
      </c>
      <c r="C49" s="22">
        <v>0</v>
      </c>
      <c r="D49" s="22">
        <v>10000</v>
      </c>
      <c r="E49" s="22">
        <v>9013000</v>
      </c>
    </row>
    <row r="50" spans="1:5">
      <c r="A50" s="62" t="s">
        <v>242</v>
      </c>
      <c r="B50" s="62" t="s">
        <v>243</v>
      </c>
      <c r="C50" s="22">
        <v>0</v>
      </c>
      <c r="D50" s="22">
        <v>20000</v>
      </c>
      <c r="E50" s="22">
        <v>9033000</v>
      </c>
    </row>
    <row r="51" spans="1:5">
      <c r="A51" s="62" t="s">
        <v>244</v>
      </c>
      <c r="B51" s="62" t="s">
        <v>245</v>
      </c>
      <c r="C51" s="22">
        <v>0</v>
      </c>
      <c r="D51" s="22">
        <v>600000</v>
      </c>
      <c r="E51" s="22">
        <v>9633000</v>
      </c>
    </row>
    <row r="52" spans="1:5">
      <c r="A52" s="62" t="s">
        <v>246</v>
      </c>
      <c r="B52" s="62" t="s">
        <v>247</v>
      </c>
      <c r="C52" s="22">
        <v>0</v>
      </c>
      <c r="D52" s="22">
        <v>20000</v>
      </c>
      <c r="E52" s="22">
        <v>9653000</v>
      </c>
    </row>
    <row r="53" spans="1:5">
      <c r="A53" s="62" t="s">
        <v>248</v>
      </c>
      <c r="B53" s="62" t="s">
        <v>241</v>
      </c>
      <c r="C53" s="22">
        <v>0</v>
      </c>
      <c r="D53" s="22">
        <v>30000</v>
      </c>
      <c r="E53" s="22">
        <v>9683000</v>
      </c>
    </row>
    <row r="54" spans="1:5">
      <c r="A54" s="62" t="s">
        <v>249</v>
      </c>
      <c r="B54" s="62" t="s">
        <v>140</v>
      </c>
      <c r="C54" s="22">
        <v>0</v>
      </c>
      <c r="D54" s="22">
        <v>10000</v>
      </c>
      <c r="E54" s="22">
        <v>9693000</v>
      </c>
    </row>
    <row r="55" spans="1:5">
      <c r="A55" s="62" t="s">
        <v>215</v>
      </c>
      <c r="B55" s="62" t="s">
        <v>216</v>
      </c>
      <c r="C55" s="22">
        <v>0</v>
      </c>
      <c r="D55" s="22">
        <v>690000</v>
      </c>
      <c r="E55" s="22">
        <v>0</v>
      </c>
    </row>
    <row r="56" spans="1:5">
      <c r="A56" s="62" t="s">
        <v>126</v>
      </c>
      <c r="B56" s="62" t="s">
        <v>217</v>
      </c>
      <c r="C56" s="22">
        <v>0</v>
      </c>
      <c r="D56" s="22">
        <v>690000</v>
      </c>
      <c r="E56" s="22">
        <v>0</v>
      </c>
    </row>
    <row r="57" spans="1:5">
      <c r="A57" s="62" t="s">
        <v>126</v>
      </c>
      <c r="B57" s="62" t="s">
        <v>126</v>
      </c>
      <c r="C57" s="22"/>
      <c r="D57" s="22"/>
      <c r="E57" s="22"/>
    </row>
    <row r="58" spans="1:5">
      <c r="A58" s="62" t="s">
        <v>141</v>
      </c>
      <c r="B58" s="62" t="s">
        <v>125</v>
      </c>
      <c r="C58" s="22">
        <v>0</v>
      </c>
      <c r="D58" s="22">
        <v>0</v>
      </c>
      <c r="E58" s="22">
        <v>21320000</v>
      </c>
    </row>
    <row r="59" spans="1:5">
      <c r="A59" s="62" t="s">
        <v>250</v>
      </c>
      <c r="B59" s="62" t="s">
        <v>251</v>
      </c>
      <c r="C59" s="22">
        <v>0</v>
      </c>
      <c r="D59" s="22">
        <v>3080000</v>
      </c>
      <c r="E59" s="22">
        <v>24400000</v>
      </c>
    </row>
    <row r="60" spans="1:5">
      <c r="A60" s="62" t="s">
        <v>215</v>
      </c>
      <c r="B60" s="62" t="s">
        <v>216</v>
      </c>
      <c r="C60" s="22">
        <v>0</v>
      </c>
      <c r="D60" s="22">
        <v>3080000</v>
      </c>
      <c r="E60" s="22">
        <v>0</v>
      </c>
    </row>
    <row r="61" spans="1:5">
      <c r="A61" s="62" t="s">
        <v>126</v>
      </c>
      <c r="B61" s="62" t="s">
        <v>217</v>
      </c>
      <c r="C61" s="22">
        <v>0</v>
      </c>
      <c r="D61" s="22">
        <v>3080000</v>
      </c>
      <c r="E61" s="22">
        <v>0</v>
      </c>
    </row>
    <row r="62" spans="1:5">
      <c r="A62" s="62" t="s">
        <v>126</v>
      </c>
      <c r="B62" s="62" t="s">
        <v>126</v>
      </c>
      <c r="C62" s="22"/>
      <c r="D62" s="22"/>
      <c r="E62" s="22"/>
    </row>
    <row r="63" spans="1:5">
      <c r="A63" s="62" t="s">
        <v>142</v>
      </c>
      <c r="B63" s="62" t="s">
        <v>125</v>
      </c>
      <c r="C63" s="22">
        <v>0</v>
      </c>
      <c r="D63" s="22">
        <v>0</v>
      </c>
      <c r="E63" s="22">
        <v>19141470</v>
      </c>
    </row>
    <row r="64" spans="1:5">
      <c r="A64" s="62" t="s">
        <v>252</v>
      </c>
      <c r="B64" s="62" t="s">
        <v>253</v>
      </c>
      <c r="C64" s="22">
        <v>0</v>
      </c>
      <c r="D64" s="22">
        <v>300000</v>
      </c>
      <c r="E64" s="22">
        <v>19441470</v>
      </c>
    </row>
    <row r="65" spans="1:5">
      <c r="A65" s="62" t="s">
        <v>254</v>
      </c>
      <c r="B65" s="62" t="s">
        <v>255</v>
      </c>
      <c r="C65" s="22">
        <v>0</v>
      </c>
      <c r="D65" s="22">
        <v>500000</v>
      </c>
      <c r="E65" s="22">
        <v>19941470</v>
      </c>
    </row>
    <row r="66" spans="1:5">
      <c r="A66" s="62" t="s">
        <v>215</v>
      </c>
      <c r="B66" s="62" t="s">
        <v>216</v>
      </c>
      <c r="C66" s="22">
        <v>0</v>
      </c>
      <c r="D66" s="22">
        <v>800000</v>
      </c>
      <c r="E66" s="22">
        <v>0</v>
      </c>
    </row>
    <row r="67" spans="1:5">
      <c r="A67" s="62" t="s">
        <v>126</v>
      </c>
      <c r="B67" s="62" t="s">
        <v>217</v>
      </c>
      <c r="C67" s="22">
        <v>0</v>
      </c>
      <c r="D67" s="22">
        <v>800000</v>
      </c>
      <c r="E67" s="22">
        <v>0</v>
      </c>
    </row>
    <row r="68" spans="1:5">
      <c r="A68" s="62" t="s">
        <v>126</v>
      </c>
      <c r="B68" s="62" t="s">
        <v>126</v>
      </c>
      <c r="C68" s="22"/>
      <c r="D68" s="22"/>
      <c r="E68" s="22"/>
    </row>
    <row r="69" spans="1:5">
      <c r="A69" s="62" t="s">
        <v>143</v>
      </c>
      <c r="B69" s="62" t="s">
        <v>125</v>
      </c>
      <c r="C69" s="22">
        <v>0</v>
      </c>
      <c r="D69" s="22">
        <v>0</v>
      </c>
      <c r="E69" s="22">
        <v>3642383</v>
      </c>
    </row>
    <row r="70" spans="1:5">
      <c r="A70" s="62" t="s">
        <v>256</v>
      </c>
      <c r="B70" s="62" t="s">
        <v>257</v>
      </c>
      <c r="C70" s="22">
        <v>0</v>
      </c>
      <c r="D70" s="22">
        <v>904086</v>
      </c>
      <c r="E70" s="22">
        <v>4546469</v>
      </c>
    </row>
    <row r="71" spans="1:5">
      <c r="A71" s="62" t="s">
        <v>215</v>
      </c>
      <c r="B71" s="62" t="s">
        <v>216</v>
      </c>
      <c r="C71" s="22">
        <v>0</v>
      </c>
      <c r="D71" s="22">
        <v>904086</v>
      </c>
      <c r="E71" s="22">
        <v>0</v>
      </c>
    </row>
    <row r="72" spans="1:5">
      <c r="A72" s="62" t="s">
        <v>126</v>
      </c>
      <c r="B72" s="62" t="s">
        <v>217</v>
      </c>
      <c r="C72" s="22">
        <v>0</v>
      </c>
      <c r="D72" s="22">
        <v>904086</v>
      </c>
      <c r="E72" s="22">
        <v>0</v>
      </c>
    </row>
    <row r="73" spans="1:5">
      <c r="A73" s="62" t="s">
        <v>126</v>
      </c>
      <c r="B73" s="62" t="s">
        <v>126</v>
      </c>
      <c r="C73" s="22"/>
      <c r="D73" s="22"/>
      <c r="E73" s="22"/>
    </row>
    <row r="74" spans="1:5">
      <c r="A74" s="62" t="s">
        <v>144</v>
      </c>
      <c r="B74" s="62" t="s">
        <v>125</v>
      </c>
      <c r="C74" s="22">
        <v>0</v>
      </c>
      <c r="D74" s="22">
        <v>0</v>
      </c>
      <c r="E74" s="22">
        <v>15234560</v>
      </c>
    </row>
    <row r="75" spans="1:5">
      <c r="A75" s="62" t="s">
        <v>258</v>
      </c>
      <c r="B75" s="62" t="s">
        <v>259</v>
      </c>
      <c r="C75" s="22">
        <v>100000</v>
      </c>
      <c r="D75" s="22">
        <v>0</v>
      </c>
      <c r="E75" s="22">
        <v>15334560</v>
      </c>
    </row>
    <row r="76" spans="1:5">
      <c r="A76" s="62" t="s">
        <v>260</v>
      </c>
      <c r="B76" s="62" t="s">
        <v>261</v>
      </c>
      <c r="C76" s="22">
        <v>100000</v>
      </c>
      <c r="D76" s="22">
        <v>0</v>
      </c>
      <c r="E76" s="22">
        <v>15434560</v>
      </c>
    </row>
    <row r="77" spans="1:5">
      <c r="A77" s="62" t="s">
        <v>262</v>
      </c>
      <c r="B77" s="62" t="s">
        <v>263</v>
      </c>
      <c r="C77" s="22">
        <v>150000</v>
      </c>
      <c r="D77" s="22">
        <v>0</v>
      </c>
      <c r="E77" s="22">
        <v>15584560</v>
      </c>
    </row>
    <row r="78" spans="1:5">
      <c r="A78" s="62" t="s">
        <v>264</v>
      </c>
      <c r="B78" s="62" t="s">
        <v>265</v>
      </c>
      <c r="C78" s="22">
        <v>100000</v>
      </c>
      <c r="D78" s="22">
        <v>0</v>
      </c>
      <c r="E78" s="22">
        <v>15684560</v>
      </c>
    </row>
    <row r="79" spans="1:5">
      <c r="A79" s="62" t="s">
        <v>266</v>
      </c>
      <c r="B79" s="62" t="s">
        <v>267</v>
      </c>
      <c r="C79" s="22">
        <v>100000</v>
      </c>
      <c r="D79" s="22">
        <v>0</v>
      </c>
      <c r="E79" s="22">
        <v>15784560</v>
      </c>
    </row>
    <row r="80" spans="1:5">
      <c r="A80" s="62" t="s">
        <v>268</v>
      </c>
      <c r="B80" s="62" t="s">
        <v>269</v>
      </c>
      <c r="C80" s="22">
        <v>150000</v>
      </c>
      <c r="D80" s="22">
        <v>0</v>
      </c>
      <c r="E80" s="22">
        <v>15934560</v>
      </c>
    </row>
    <row r="81" spans="1:5">
      <c r="A81" s="62" t="s">
        <v>270</v>
      </c>
      <c r="B81" s="62" t="s">
        <v>271</v>
      </c>
      <c r="C81" s="22">
        <v>150000</v>
      </c>
      <c r="D81" s="22">
        <v>0</v>
      </c>
      <c r="E81" s="22">
        <v>16084560</v>
      </c>
    </row>
    <row r="82" spans="1:5">
      <c r="A82" s="62" t="s">
        <v>272</v>
      </c>
      <c r="B82" s="62" t="s">
        <v>273</v>
      </c>
      <c r="C82" s="22">
        <v>100000</v>
      </c>
      <c r="D82" s="22">
        <v>0</v>
      </c>
      <c r="E82" s="22">
        <v>16184560</v>
      </c>
    </row>
    <row r="83" spans="1:5">
      <c r="A83" s="62" t="s">
        <v>274</v>
      </c>
      <c r="B83" s="62" t="s">
        <v>275</v>
      </c>
      <c r="C83" s="22">
        <v>150000</v>
      </c>
      <c r="D83" s="22">
        <v>0</v>
      </c>
      <c r="E83" s="22">
        <v>16334560</v>
      </c>
    </row>
    <row r="84" spans="1:5">
      <c r="A84" s="62" t="s">
        <v>276</v>
      </c>
      <c r="B84" s="62" t="s">
        <v>277</v>
      </c>
      <c r="C84" s="22">
        <v>100000</v>
      </c>
      <c r="D84" s="22">
        <v>0</v>
      </c>
      <c r="E84" s="22">
        <v>16434560</v>
      </c>
    </row>
    <row r="85" spans="1:5">
      <c r="A85" s="62" t="s">
        <v>215</v>
      </c>
      <c r="B85" s="62" t="s">
        <v>216</v>
      </c>
      <c r="C85" s="22">
        <v>1200000</v>
      </c>
      <c r="D85" s="22">
        <v>0</v>
      </c>
      <c r="E85" s="22">
        <v>0</v>
      </c>
    </row>
    <row r="86" spans="1:5">
      <c r="A86" s="62" t="s">
        <v>126</v>
      </c>
      <c r="B86" s="62" t="s">
        <v>217</v>
      </c>
      <c r="C86" s="22">
        <v>1200000</v>
      </c>
      <c r="D86" s="22">
        <v>0</v>
      </c>
      <c r="E86" s="22">
        <v>0</v>
      </c>
    </row>
    <row r="87" spans="1:5">
      <c r="A87" s="62" t="s">
        <v>126</v>
      </c>
      <c r="B87" s="62" t="s">
        <v>126</v>
      </c>
      <c r="C87" s="22"/>
      <c r="D87" s="22"/>
      <c r="E87" s="22"/>
    </row>
    <row r="88" spans="1:5">
      <c r="A88" s="62" t="s">
        <v>145</v>
      </c>
      <c r="B88" s="62" t="s">
        <v>125</v>
      </c>
      <c r="C88" s="22">
        <v>0</v>
      </c>
      <c r="D88" s="22">
        <v>0</v>
      </c>
      <c r="E88" s="22">
        <v>7335080</v>
      </c>
    </row>
    <row r="89" spans="1:5">
      <c r="A89" s="62" t="s">
        <v>278</v>
      </c>
      <c r="B89" s="62" t="s">
        <v>279</v>
      </c>
      <c r="C89" s="22">
        <v>70000</v>
      </c>
      <c r="D89" s="22">
        <v>0</v>
      </c>
      <c r="E89" s="22">
        <v>7405080</v>
      </c>
    </row>
    <row r="90" spans="1:5">
      <c r="A90" s="62" t="s">
        <v>280</v>
      </c>
      <c r="B90" s="62" t="s">
        <v>281</v>
      </c>
      <c r="C90" s="22">
        <v>694050</v>
      </c>
      <c r="D90" s="22">
        <v>0</v>
      </c>
      <c r="E90" s="22">
        <v>8099130</v>
      </c>
    </row>
    <row r="91" spans="1:5">
      <c r="A91" s="62" t="s">
        <v>215</v>
      </c>
      <c r="B91" s="62" t="s">
        <v>216</v>
      </c>
      <c r="C91" s="22">
        <v>764050</v>
      </c>
      <c r="D91" s="22">
        <v>0</v>
      </c>
      <c r="E91" s="22">
        <v>0</v>
      </c>
    </row>
    <row r="92" spans="1:5">
      <c r="A92" s="62" t="s">
        <v>126</v>
      </c>
      <c r="B92" s="62" t="s">
        <v>217</v>
      </c>
      <c r="C92" s="22">
        <v>764050</v>
      </c>
      <c r="D92" s="22">
        <v>0</v>
      </c>
      <c r="E92" s="22">
        <v>0</v>
      </c>
    </row>
    <row r="93" spans="1:5">
      <c r="A93" s="62" t="s">
        <v>126</v>
      </c>
      <c r="B93" s="62" t="s">
        <v>126</v>
      </c>
      <c r="C93" s="22"/>
      <c r="D93" s="22"/>
      <c r="E93" s="22"/>
    </row>
    <row r="94" spans="1:5">
      <c r="A94" s="62" t="s">
        <v>146</v>
      </c>
      <c r="B94" s="62" t="s">
        <v>125</v>
      </c>
      <c r="C94" s="22">
        <v>0</v>
      </c>
      <c r="D94" s="22">
        <v>0</v>
      </c>
      <c r="E94" s="22">
        <v>44679650</v>
      </c>
    </row>
    <row r="95" spans="1:5">
      <c r="A95" s="62" t="s">
        <v>282</v>
      </c>
      <c r="B95" s="62" t="s">
        <v>283</v>
      </c>
      <c r="C95" s="22">
        <v>600000</v>
      </c>
      <c r="D95" s="22">
        <v>0</v>
      </c>
      <c r="E95" s="22">
        <v>45279650</v>
      </c>
    </row>
    <row r="96" spans="1:5">
      <c r="A96" s="62" t="s">
        <v>284</v>
      </c>
      <c r="B96" s="62" t="s">
        <v>285</v>
      </c>
      <c r="C96" s="22">
        <v>-2350</v>
      </c>
      <c r="D96" s="22">
        <v>0</v>
      </c>
      <c r="E96" s="22">
        <v>45277300</v>
      </c>
    </row>
    <row r="97" spans="1:5">
      <c r="A97" s="62" t="s">
        <v>286</v>
      </c>
      <c r="B97" s="62" t="s">
        <v>287</v>
      </c>
      <c r="C97" s="22">
        <v>290000</v>
      </c>
      <c r="D97" s="22">
        <v>0</v>
      </c>
      <c r="E97" s="22">
        <v>45567300</v>
      </c>
    </row>
    <row r="98" spans="1:5">
      <c r="A98" s="62" t="s">
        <v>288</v>
      </c>
      <c r="B98" s="62" t="s">
        <v>289</v>
      </c>
      <c r="C98" s="22">
        <v>150000</v>
      </c>
      <c r="D98" s="22">
        <v>0</v>
      </c>
      <c r="E98" s="22">
        <v>45717300</v>
      </c>
    </row>
    <row r="99" spans="1:5">
      <c r="A99" s="62" t="s">
        <v>290</v>
      </c>
      <c r="B99" s="62" t="s">
        <v>291</v>
      </c>
      <c r="C99" s="22">
        <v>20000</v>
      </c>
      <c r="D99" s="22">
        <v>0</v>
      </c>
      <c r="E99" s="22">
        <v>45737300</v>
      </c>
    </row>
    <row r="100" spans="1:5">
      <c r="A100" s="62" t="s">
        <v>292</v>
      </c>
      <c r="B100" s="62" t="s">
        <v>293</v>
      </c>
      <c r="C100" s="22">
        <v>2250000</v>
      </c>
      <c r="D100" s="22">
        <v>0</v>
      </c>
      <c r="E100" s="22">
        <v>47987300</v>
      </c>
    </row>
    <row r="101" spans="1:5">
      <c r="A101" s="62" t="s">
        <v>294</v>
      </c>
      <c r="B101" s="62" t="s">
        <v>295</v>
      </c>
      <c r="C101" s="22">
        <v>100000</v>
      </c>
      <c r="D101" s="22">
        <v>0</v>
      </c>
      <c r="E101" s="22">
        <v>48087300</v>
      </c>
    </row>
    <row r="102" spans="1:5">
      <c r="A102" s="62" t="s">
        <v>296</v>
      </c>
      <c r="B102" s="62" t="s">
        <v>297</v>
      </c>
      <c r="C102" s="22">
        <v>10000</v>
      </c>
      <c r="D102" s="22">
        <v>0</v>
      </c>
      <c r="E102" s="22">
        <v>48097300</v>
      </c>
    </row>
    <row r="103" spans="1:5">
      <c r="A103" s="62" t="s">
        <v>298</v>
      </c>
      <c r="B103" s="62" t="s">
        <v>299</v>
      </c>
      <c r="C103" s="22">
        <v>300000</v>
      </c>
      <c r="D103" s="22">
        <v>0</v>
      </c>
      <c r="E103" s="22">
        <v>48397300</v>
      </c>
    </row>
    <row r="104" spans="1:5">
      <c r="A104" s="62" t="s">
        <v>300</v>
      </c>
      <c r="B104" s="62" t="s">
        <v>301</v>
      </c>
      <c r="C104" s="22">
        <v>114000</v>
      </c>
      <c r="D104" s="22">
        <v>0</v>
      </c>
      <c r="E104" s="22">
        <v>48511300</v>
      </c>
    </row>
    <row r="105" spans="1:5">
      <c r="A105" s="62" t="s">
        <v>302</v>
      </c>
      <c r="B105" s="62" t="s">
        <v>303</v>
      </c>
      <c r="C105" s="22">
        <v>-148620</v>
      </c>
      <c r="D105" s="22">
        <v>0</v>
      </c>
      <c r="E105" s="22">
        <v>48362680</v>
      </c>
    </row>
    <row r="106" spans="1:5">
      <c r="A106" s="62" t="s">
        <v>304</v>
      </c>
      <c r="B106" s="62" t="s">
        <v>305</v>
      </c>
      <c r="C106" s="22">
        <v>735000</v>
      </c>
      <c r="D106" s="22">
        <v>0</v>
      </c>
      <c r="E106" s="22">
        <v>49097680</v>
      </c>
    </row>
    <row r="107" spans="1:5">
      <c r="A107" s="62" t="s">
        <v>306</v>
      </c>
      <c r="B107" s="62" t="s">
        <v>307</v>
      </c>
      <c r="C107" s="22">
        <v>80000</v>
      </c>
      <c r="D107" s="22">
        <v>0</v>
      </c>
      <c r="E107" s="22">
        <v>49177680</v>
      </c>
    </row>
    <row r="108" spans="1:5">
      <c r="A108" s="62" t="s">
        <v>215</v>
      </c>
      <c r="B108" s="62" t="s">
        <v>216</v>
      </c>
      <c r="C108" s="22">
        <v>4498030</v>
      </c>
      <c r="D108" s="22">
        <v>0</v>
      </c>
      <c r="E108" s="22">
        <v>0</v>
      </c>
    </row>
    <row r="109" spans="1:5">
      <c r="A109" s="62" t="s">
        <v>126</v>
      </c>
      <c r="B109" s="62" t="s">
        <v>217</v>
      </c>
      <c r="C109" s="22">
        <v>4498030</v>
      </c>
      <c r="D109" s="22">
        <v>0</v>
      </c>
      <c r="E109" s="22">
        <v>0</v>
      </c>
    </row>
    <row r="110" spans="1:5">
      <c r="A110" s="62" t="s">
        <v>126</v>
      </c>
      <c r="B110" s="62" t="s">
        <v>126</v>
      </c>
      <c r="C110" s="22"/>
      <c r="D110" s="22"/>
      <c r="E110" s="22"/>
    </row>
    <row r="111" spans="1:5">
      <c r="A111" s="62" t="s">
        <v>147</v>
      </c>
      <c r="B111" s="62" t="s">
        <v>125</v>
      </c>
      <c r="C111" s="22">
        <v>0</v>
      </c>
      <c r="D111" s="22">
        <v>0</v>
      </c>
      <c r="E111" s="22">
        <v>24955860</v>
      </c>
    </row>
    <row r="112" spans="1:5">
      <c r="A112" s="62" t="s">
        <v>308</v>
      </c>
      <c r="B112" s="62" t="s">
        <v>309</v>
      </c>
      <c r="C112" s="22">
        <v>91000</v>
      </c>
      <c r="D112" s="22">
        <v>0</v>
      </c>
      <c r="E112" s="22">
        <v>25046860</v>
      </c>
    </row>
    <row r="113" spans="1:5">
      <c r="A113" s="62" t="s">
        <v>310</v>
      </c>
      <c r="B113" s="62" t="s">
        <v>311</v>
      </c>
      <c r="C113" s="22">
        <v>230000</v>
      </c>
      <c r="D113" s="22">
        <v>0</v>
      </c>
      <c r="E113" s="22">
        <v>25276860</v>
      </c>
    </row>
    <row r="114" spans="1:5">
      <c r="A114" s="62" t="s">
        <v>312</v>
      </c>
      <c r="B114" s="62" t="s">
        <v>313</v>
      </c>
      <c r="C114" s="22">
        <v>250000</v>
      </c>
      <c r="D114" s="22">
        <v>0</v>
      </c>
      <c r="E114" s="22">
        <v>25526860</v>
      </c>
    </row>
    <row r="115" spans="1:5">
      <c r="A115" s="62" t="s">
        <v>314</v>
      </c>
      <c r="B115" s="62" t="s">
        <v>315</v>
      </c>
      <c r="C115" s="22">
        <v>800000</v>
      </c>
      <c r="D115" s="22">
        <v>0</v>
      </c>
      <c r="E115" s="22">
        <v>26326860</v>
      </c>
    </row>
    <row r="116" spans="1:5">
      <c r="A116" s="62" t="s">
        <v>215</v>
      </c>
      <c r="B116" s="62" t="s">
        <v>216</v>
      </c>
      <c r="C116" s="22">
        <v>1371000</v>
      </c>
      <c r="D116" s="22">
        <v>0</v>
      </c>
      <c r="E116" s="22">
        <v>0</v>
      </c>
    </row>
    <row r="117" spans="1:5">
      <c r="A117" s="62" t="s">
        <v>126</v>
      </c>
      <c r="B117" s="62" t="s">
        <v>217</v>
      </c>
      <c r="C117" s="22">
        <v>1371000</v>
      </c>
      <c r="D117" s="22">
        <v>0</v>
      </c>
      <c r="E117" s="22">
        <v>0</v>
      </c>
    </row>
    <row r="118" spans="1:5">
      <c r="A118" s="62" t="s">
        <v>126</v>
      </c>
      <c r="B118" s="62" t="s">
        <v>126</v>
      </c>
      <c r="C118" s="22"/>
      <c r="D118" s="22"/>
      <c r="E118" s="22"/>
    </row>
    <row r="119" spans="1:5">
      <c r="A119" s="62" t="s">
        <v>316</v>
      </c>
      <c r="B119" s="62" t="s">
        <v>125</v>
      </c>
      <c r="C119" s="22">
        <v>0</v>
      </c>
      <c r="D119" s="22">
        <v>0</v>
      </c>
      <c r="E119" s="22">
        <v>69139500</v>
      </c>
    </row>
    <row r="120" spans="1:5">
      <c r="A120" s="62" t="s">
        <v>317</v>
      </c>
      <c r="B120" s="62" t="s">
        <v>318</v>
      </c>
      <c r="C120" s="22">
        <v>23046500</v>
      </c>
      <c r="D120" s="22">
        <v>0</v>
      </c>
      <c r="E120" s="22">
        <v>92186000</v>
      </c>
    </row>
    <row r="121" spans="1:5">
      <c r="A121" s="62" t="s">
        <v>215</v>
      </c>
      <c r="B121" s="62" t="s">
        <v>216</v>
      </c>
      <c r="C121" s="22">
        <v>23046500</v>
      </c>
      <c r="D121" s="22">
        <v>0</v>
      </c>
      <c r="E121" s="22">
        <v>0</v>
      </c>
    </row>
    <row r="122" spans="1:5">
      <c r="A122" s="62" t="s">
        <v>126</v>
      </c>
      <c r="B122" s="62" t="s">
        <v>217</v>
      </c>
      <c r="C122" s="22">
        <v>23046500</v>
      </c>
      <c r="D122" s="22">
        <v>0</v>
      </c>
      <c r="E122" s="22">
        <v>0</v>
      </c>
    </row>
    <row r="123" spans="1:5">
      <c r="A123" s="62" t="s">
        <v>126</v>
      </c>
      <c r="B123" s="62" t="s">
        <v>126</v>
      </c>
      <c r="C123" s="22"/>
      <c r="D123" s="22"/>
      <c r="E123" s="22"/>
    </row>
    <row r="124" spans="1:5">
      <c r="A124" s="62" t="s">
        <v>319</v>
      </c>
      <c r="B124" s="62" t="s">
        <v>125</v>
      </c>
      <c r="C124" s="22">
        <v>0</v>
      </c>
      <c r="D124" s="22">
        <v>0</v>
      </c>
      <c r="E124" s="22">
        <v>2747000</v>
      </c>
    </row>
    <row r="125" spans="1:5">
      <c r="A125" s="62" t="s">
        <v>320</v>
      </c>
      <c r="B125" s="62" t="s">
        <v>321</v>
      </c>
      <c r="C125" s="22">
        <v>2747000</v>
      </c>
      <c r="D125" s="22">
        <v>0</v>
      </c>
      <c r="E125" s="22">
        <v>5494000</v>
      </c>
    </row>
    <row r="126" spans="1:5">
      <c r="A126" s="62" t="s">
        <v>215</v>
      </c>
      <c r="B126" s="62" t="s">
        <v>216</v>
      </c>
      <c r="C126" s="22">
        <v>2747000</v>
      </c>
      <c r="D126" s="22">
        <v>0</v>
      </c>
      <c r="E126" s="22">
        <v>0</v>
      </c>
    </row>
    <row r="127" spans="1:5">
      <c r="A127" s="62" t="s">
        <v>126</v>
      </c>
      <c r="B127" s="62" t="s">
        <v>217</v>
      </c>
      <c r="C127" s="22">
        <v>2747000</v>
      </c>
      <c r="D127" s="22">
        <v>0</v>
      </c>
      <c r="E127" s="22">
        <v>0</v>
      </c>
    </row>
    <row r="128" spans="1:5">
      <c r="A128" s="62" t="s">
        <v>126</v>
      </c>
      <c r="B128" s="62" t="s">
        <v>126</v>
      </c>
      <c r="C128" s="22"/>
      <c r="D128" s="22"/>
      <c r="E128" s="22"/>
    </row>
    <row r="129" spans="1:5">
      <c r="A129" s="62" t="s">
        <v>148</v>
      </c>
      <c r="B129" s="62" t="s">
        <v>125</v>
      </c>
      <c r="C129" s="22">
        <v>0</v>
      </c>
      <c r="D129" s="22">
        <v>0</v>
      </c>
      <c r="E129" s="22">
        <v>9600000</v>
      </c>
    </row>
    <row r="130" spans="1:5">
      <c r="A130" s="62" t="s">
        <v>322</v>
      </c>
      <c r="B130" s="62" t="s">
        <v>131</v>
      </c>
      <c r="C130" s="22">
        <v>1100000</v>
      </c>
      <c r="D130" s="22">
        <v>0</v>
      </c>
      <c r="E130" s="22">
        <v>10700000</v>
      </c>
    </row>
    <row r="131" spans="1:5">
      <c r="A131" s="62" t="s">
        <v>323</v>
      </c>
      <c r="B131" s="62" t="s">
        <v>324</v>
      </c>
      <c r="C131" s="22">
        <v>400000</v>
      </c>
      <c r="D131" s="22">
        <v>0</v>
      </c>
      <c r="E131" s="22">
        <v>11100000</v>
      </c>
    </row>
    <row r="132" spans="1:5">
      <c r="A132" s="62" t="s">
        <v>215</v>
      </c>
      <c r="B132" s="62" t="s">
        <v>216</v>
      </c>
      <c r="C132" s="22">
        <v>1500000</v>
      </c>
      <c r="D132" s="22">
        <v>0</v>
      </c>
      <c r="E132" s="22">
        <v>0</v>
      </c>
    </row>
    <row r="133" spans="1:5">
      <c r="A133" s="62" t="s">
        <v>126</v>
      </c>
      <c r="B133" s="62" t="s">
        <v>217</v>
      </c>
      <c r="C133" s="22">
        <v>1500000</v>
      </c>
      <c r="D133" s="22">
        <v>0</v>
      </c>
      <c r="E133" s="22">
        <v>0</v>
      </c>
    </row>
    <row r="134" spans="1:5">
      <c r="A134" s="62" t="s">
        <v>126</v>
      </c>
      <c r="B134" s="62" t="s">
        <v>126</v>
      </c>
      <c r="C134" s="22"/>
      <c r="D134" s="22"/>
      <c r="E134" s="22"/>
    </row>
    <row r="135" spans="1:5">
      <c r="A135" s="62" t="s">
        <v>149</v>
      </c>
      <c r="B135" s="62" t="s">
        <v>125</v>
      </c>
      <c r="C135" s="22">
        <v>0</v>
      </c>
      <c r="D135" s="22">
        <v>0</v>
      </c>
      <c r="E135" s="22">
        <v>8400000</v>
      </c>
    </row>
    <row r="136" spans="1:5">
      <c r="A136" s="62" t="s">
        <v>325</v>
      </c>
      <c r="B136" s="62" t="s">
        <v>131</v>
      </c>
      <c r="C136" s="22">
        <v>1200000</v>
      </c>
      <c r="D136" s="22">
        <v>0</v>
      </c>
      <c r="E136" s="22">
        <v>9600000</v>
      </c>
    </row>
    <row r="137" spans="1:5">
      <c r="A137" s="62" t="s">
        <v>215</v>
      </c>
      <c r="B137" s="62" t="s">
        <v>216</v>
      </c>
      <c r="C137" s="22">
        <v>1200000</v>
      </c>
      <c r="D137" s="22">
        <v>0</v>
      </c>
      <c r="E137" s="22">
        <v>0</v>
      </c>
    </row>
    <row r="138" spans="1:5">
      <c r="A138" s="62" t="s">
        <v>126</v>
      </c>
      <c r="B138" s="62" t="s">
        <v>217</v>
      </c>
      <c r="C138" s="22">
        <v>1200000</v>
      </c>
      <c r="D138" s="22">
        <v>0</v>
      </c>
      <c r="E138" s="22">
        <v>0</v>
      </c>
    </row>
    <row r="139" spans="1:5">
      <c r="A139" s="62" t="s">
        <v>126</v>
      </c>
      <c r="B139" s="62" t="s">
        <v>126</v>
      </c>
      <c r="C139" s="22"/>
      <c r="D139" s="22"/>
      <c r="E139" s="22"/>
    </row>
    <row r="140" spans="1:5">
      <c r="A140" s="62" t="s">
        <v>150</v>
      </c>
      <c r="B140" s="62" t="s">
        <v>125</v>
      </c>
      <c r="C140" s="22">
        <v>0</v>
      </c>
      <c r="D140" s="22">
        <v>0</v>
      </c>
      <c r="E140" s="22">
        <v>10000000</v>
      </c>
    </row>
    <row r="141" spans="1:5">
      <c r="A141" s="62" t="s">
        <v>326</v>
      </c>
      <c r="B141" s="62" t="s">
        <v>327</v>
      </c>
      <c r="C141" s="22">
        <v>2200000</v>
      </c>
      <c r="D141" s="22">
        <v>0</v>
      </c>
      <c r="E141" s="22">
        <v>12200000</v>
      </c>
    </row>
    <row r="142" spans="1:5">
      <c r="A142" s="62" t="s">
        <v>215</v>
      </c>
      <c r="B142" s="62" t="s">
        <v>216</v>
      </c>
      <c r="C142" s="22">
        <v>2200000</v>
      </c>
      <c r="D142" s="22">
        <v>0</v>
      </c>
      <c r="E142" s="22">
        <v>0</v>
      </c>
    </row>
    <row r="143" spans="1:5">
      <c r="A143" s="62" t="s">
        <v>126</v>
      </c>
      <c r="B143" s="62" t="s">
        <v>217</v>
      </c>
      <c r="C143" s="22">
        <v>2200000</v>
      </c>
      <c r="D143" s="22">
        <v>0</v>
      </c>
      <c r="E143" s="22">
        <v>0</v>
      </c>
    </row>
    <row r="144" spans="1:5">
      <c r="A144" s="62" t="s">
        <v>126</v>
      </c>
      <c r="B144" s="62" t="s">
        <v>126</v>
      </c>
      <c r="C144" s="22"/>
      <c r="D144" s="22"/>
      <c r="E144" s="22"/>
    </row>
    <row r="145" spans="1:5">
      <c r="A145" s="62" t="s">
        <v>151</v>
      </c>
      <c r="B145" s="62" t="s">
        <v>125</v>
      </c>
      <c r="C145" s="22">
        <v>0</v>
      </c>
      <c r="D145" s="22">
        <v>0</v>
      </c>
      <c r="E145" s="22">
        <v>4200000</v>
      </c>
    </row>
    <row r="146" spans="1:5">
      <c r="A146" s="62" t="s">
        <v>328</v>
      </c>
      <c r="B146" s="62" t="s">
        <v>152</v>
      </c>
      <c r="C146" s="22">
        <v>600000</v>
      </c>
      <c r="D146" s="22">
        <v>0</v>
      </c>
      <c r="E146" s="22">
        <v>4800000</v>
      </c>
    </row>
    <row r="147" spans="1:5">
      <c r="A147" s="62" t="s">
        <v>215</v>
      </c>
      <c r="B147" s="62" t="s">
        <v>216</v>
      </c>
      <c r="C147" s="22">
        <v>600000</v>
      </c>
      <c r="D147" s="22">
        <v>0</v>
      </c>
      <c r="E147" s="22">
        <v>0</v>
      </c>
    </row>
    <row r="148" spans="1:5">
      <c r="A148" s="62" t="s">
        <v>126</v>
      </c>
      <c r="B148" s="62" t="s">
        <v>217</v>
      </c>
      <c r="C148" s="22">
        <v>600000</v>
      </c>
      <c r="D148" s="22">
        <v>0</v>
      </c>
      <c r="E148" s="22">
        <v>0</v>
      </c>
    </row>
    <row r="149" spans="1:5">
      <c r="A149" s="62" t="s">
        <v>126</v>
      </c>
      <c r="B149" s="62" t="s">
        <v>126</v>
      </c>
      <c r="C149" s="22"/>
      <c r="D149" s="22"/>
      <c r="E149" s="22"/>
    </row>
    <row r="150" spans="1:5">
      <c r="A150" s="62" t="s">
        <v>153</v>
      </c>
      <c r="B150" s="62" t="s">
        <v>125</v>
      </c>
      <c r="C150" s="22">
        <v>0</v>
      </c>
      <c r="D150" s="22">
        <v>0</v>
      </c>
      <c r="E150" s="22">
        <v>3183390</v>
      </c>
    </row>
    <row r="151" spans="1:5">
      <c r="A151" s="62" t="s">
        <v>329</v>
      </c>
      <c r="B151" s="62" t="s">
        <v>131</v>
      </c>
      <c r="C151" s="22">
        <v>200000</v>
      </c>
      <c r="D151" s="22">
        <v>0</v>
      </c>
      <c r="E151" s="22">
        <v>3383390</v>
      </c>
    </row>
    <row r="152" spans="1:5">
      <c r="A152" s="62" t="s">
        <v>330</v>
      </c>
      <c r="B152" s="62" t="s">
        <v>331</v>
      </c>
      <c r="C152" s="22">
        <v>150000</v>
      </c>
      <c r="D152" s="22">
        <v>0</v>
      </c>
      <c r="E152" s="22">
        <v>3533390</v>
      </c>
    </row>
    <row r="153" spans="1:5">
      <c r="A153" s="62" t="s">
        <v>332</v>
      </c>
      <c r="B153" s="62" t="s">
        <v>333</v>
      </c>
      <c r="C153" s="22">
        <v>77530</v>
      </c>
      <c r="D153" s="22">
        <v>0</v>
      </c>
      <c r="E153" s="22">
        <v>3610920</v>
      </c>
    </row>
    <row r="154" spans="1:5">
      <c r="A154" s="62" t="s">
        <v>215</v>
      </c>
      <c r="B154" s="62" t="s">
        <v>216</v>
      </c>
      <c r="C154" s="22">
        <v>427530</v>
      </c>
      <c r="D154" s="22">
        <v>0</v>
      </c>
      <c r="E154" s="22">
        <v>0</v>
      </c>
    </row>
    <row r="155" spans="1:5">
      <c r="A155" s="62" t="s">
        <v>126</v>
      </c>
      <c r="B155" s="62" t="s">
        <v>217</v>
      </c>
      <c r="C155" s="22">
        <v>427530</v>
      </c>
      <c r="D155" s="22">
        <v>0</v>
      </c>
      <c r="E155" s="22">
        <v>0</v>
      </c>
    </row>
    <row r="156" spans="1:5">
      <c r="A156" s="62" t="s">
        <v>126</v>
      </c>
      <c r="B156" s="62" t="s">
        <v>126</v>
      </c>
      <c r="C156" s="22"/>
      <c r="D156" s="22"/>
      <c r="E156" s="22"/>
    </row>
    <row r="157" spans="1:5">
      <c r="A157" s="62" t="s">
        <v>154</v>
      </c>
      <c r="B157" s="62" t="s">
        <v>125</v>
      </c>
      <c r="C157" s="22">
        <v>0</v>
      </c>
      <c r="D157" s="22">
        <v>0</v>
      </c>
      <c r="E157" s="22">
        <v>1120000</v>
      </c>
    </row>
    <row r="158" spans="1:5">
      <c r="A158" s="62" t="s">
        <v>334</v>
      </c>
      <c r="B158" s="62" t="s">
        <v>335</v>
      </c>
      <c r="C158" s="22">
        <v>200000</v>
      </c>
      <c r="D158" s="22">
        <v>0</v>
      </c>
      <c r="E158" s="22">
        <v>1320000</v>
      </c>
    </row>
    <row r="159" spans="1:5">
      <c r="A159" s="62" t="s">
        <v>336</v>
      </c>
      <c r="B159" s="62" t="s">
        <v>152</v>
      </c>
      <c r="C159" s="22">
        <v>110000</v>
      </c>
      <c r="D159" s="22">
        <v>0</v>
      </c>
      <c r="E159" s="22">
        <v>1430000</v>
      </c>
    </row>
    <row r="160" spans="1:5">
      <c r="A160" s="62" t="s">
        <v>215</v>
      </c>
      <c r="B160" s="62" t="s">
        <v>216</v>
      </c>
      <c r="C160" s="22">
        <v>310000</v>
      </c>
      <c r="D160" s="22">
        <v>0</v>
      </c>
      <c r="E160" s="22">
        <v>0</v>
      </c>
    </row>
    <row r="161" spans="1:5">
      <c r="A161" s="62" t="s">
        <v>126</v>
      </c>
      <c r="B161" s="62" t="s">
        <v>217</v>
      </c>
      <c r="C161" s="22">
        <v>310000</v>
      </c>
      <c r="D161" s="22">
        <v>0</v>
      </c>
      <c r="E161" s="22">
        <v>0</v>
      </c>
    </row>
    <row r="162" spans="1:5">
      <c r="A162" s="62" t="s">
        <v>126</v>
      </c>
      <c r="B162" s="62" t="s">
        <v>126</v>
      </c>
      <c r="C162" s="22"/>
      <c r="D162" s="22"/>
      <c r="E162" s="22"/>
    </row>
    <row r="163" spans="1:5">
      <c r="A163" s="62" t="s">
        <v>155</v>
      </c>
      <c r="B163" s="62" t="s">
        <v>125</v>
      </c>
      <c r="C163" s="22">
        <v>0</v>
      </c>
      <c r="D163" s="22">
        <v>0</v>
      </c>
      <c r="E163" s="22">
        <v>21320000</v>
      </c>
    </row>
    <row r="164" spans="1:5">
      <c r="A164" s="62" t="s">
        <v>337</v>
      </c>
      <c r="B164" s="62" t="s">
        <v>131</v>
      </c>
      <c r="C164" s="22">
        <v>3080000</v>
      </c>
      <c r="D164" s="22">
        <v>0</v>
      </c>
      <c r="E164" s="22">
        <v>24400000</v>
      </c>
    </row>
    <row r="165" spans="1:5">
      <c r="A165" s="62" t="s">
        <v>215</v>
      </c>
      <c r="B165" s="62" t="s">
        <v>216</v>
      </c>
      <c r="C165" s="22">
        <v>3080000</v>
      </c>
      <c r="D165" s="22">
        <v>0</v>
      </c>
      <c r="E165" s="22">
        <v>0</v>
      </c>
    </row>
    <row r="166" spans="1:5">
      <c r="A166" s="62" t="s">
        <v>126</v>
      </c>
      <c r="B166" s="62" t="s">
        <v>217</v>
      </c>
      <c r="C166" s="22">
        <v>3080000</v>
      </c>
      <c r="D166" s="22">
        <v>0</v>
      </c>
      <c r="E166" s="22">
        <v>0</v>
      </c>
    </row>
    <row r="167" spans="1:5">
      <c r="A167" s="62" t="s">
        <v>126</v>
      </c>
      <c r="B167" s="62" t="s">
        <v>126</v>
      </c>
      <c r="C167" s="22"/>
      <c r="D167" s="22"/>
      <c r="E167" s="22"/>
    </row>
    <row r="168" spans="1:5">
      <c r="A168" s="62" t="s">
        <v>338</v>
      </c>
      <c r="B168" s="62" t="s">
        <v>125</v>
      </c>
      <c r="C168" s="22">
        <v>0</v>
      </c>
      <c r="D168" s="22">
        <v>0</v>
      </c>
      <c r="E168" s="22">
        <v>7603000</v>
      </c>
    </row>
    <row r="169" spans="1:5">
      <c r="A169" s="62" t="s">
        <v>339</v>
      </c>
      <c r="B169" s="62" t="s">
        <v>338</v>
      </c>
      <c r="C169" s="22">
        <v>10000</v>
      </c>
      <c r="D169" s="22">
        <v>0</v>
      </c>
      <c r="E169" s="22">
        <v>7613000</v>
      </c>
    </row>
    <row r="170" spans="1:5">
      <c r="A170" s="62" t="s">
        <v>340</v>
      </c>
      <c r="B170" s="62" t="s">
        <v>341</v>
      </c>
      <c r="C170" s="22">
        <v>20000</v>
      </c>
      <c r="D170" s="22">
        <v>0</v>
      </c>
      <c r="E170" s="22">
        <v>7633000</v>
      </c>
    </row>
    <row r="171" spans="1:5">
      <c r="A171" s="62" t="s">
        <v>342</v>
      </c>
      <c r="B171" s="62" t="s">
        <v>338</v>
      </c>
      <c r="C171" s="22">
        <v>20000</v>
      </c>
      <c r="D171" s="22">
        <v>0</v>
      </c>
      <c r="E171" s="22">
        <v>7653000</v>
      </c>
    </row>
    <row r="172" spans="1:5">
      <c r="A172" s="62" t="s">
        <v>343</v>
      </c>
      <c r="B172" s="62" t="s">
        <v>341</v>
      </c>
      <c r="C172" s="22">
        <v>30000</v>
      </c>
      <c r="D172" s="22">
        <v>0</v>
      </c>
      <c r="E172" s="22">
        <v>7683000</v>
      </c>
    </row>
    <row r="173" spans="1:5">
      <c r="A173" s="62" t="s">
        <v>215</v>
      </c>
      <c r="B173" s="62" t="s">
        <v>216</v>
      </c>
      <c r="C173" s="22">
        <v>80000</v>
      </c>
      <c r="D173" s="22">
        <v>0</v>
      </c>
      <c r="E173" s="22">
        <v>0</v>
      </c>
    </row>
    <row r="174" spans="1:5">
      <c r="A174" s="62" t="s">
        <v>126</v>
      </c>
      <c r="B174" s="62" t="s">
        <v>217</v>
      </c>
      <c r="C174" s="22">
        <v>80000</v>
      </c>
      <c r="D174" s="22">
        <v>0</v>
      </c>
      <c r="E174" s="22">
        <v>0</v>
      </c>
    </row>
    <row r="175" spans="1:5">
      <c r="A175" s="62" t="s">
        <v>126</v>
      </c>
      <c r="B175" s="62" t="s">
        <v>126</v>
      </c>
      <c r="C175" s="22"/>
      <c r="D175" s="22"/>
      <c r="E175" s="22"/>
    </row>
    <row r="176" spans="1:5">
      <c r="A176" s="62" t="s">
        <v>156</v>
      </c>
      <c r="B176" s="62" t="s">
        <v>125</v>
      </c>
      <c r="C176" s="22">
        <v>0</v>
      </c>
      <c r="D176" s="22">
        <v>0</v>
      </c>
      <c r="E176" s="22">
        <v>10966600</v>
      </c>
    </row>
    <row r="177" spans="1:5">
      <c r="A177" s="62" t="s">
        <v>344</v>
      </c>
      <c r="B177" s="62" t="s">
        <v>345</v>
      </c>
      <c r="C177" s="22">
        <v>600000</v>
      </c>
      <c r="D177" s="22">
        <v>0</v>
      </c>
      <c r="E177" s="22">
        <v>11566600</v>
      </c>
    </row>
    <row r="178" spans="1:5">
      <c r="A178" s="62" t="s">
        <v>346</v>
      </c>
      <c r="B178" s="62" t="s">
        <v>347</v>
      </c>
      <c r="C178" s="22">
        <v>300000</v>
      </c>
      <c r="D178" s="22">
        <v>0</v>
      </c>
      <c r="E178" s="22">
        <v>11866600</v>
      </c>
    </row>
    <row r="179" spans="1:5">
      <c r="A179" s="62" t="s">
        <v>348</v>
      </c>
      <c r="B179" s="62" t="s">
        <v>349</v>
      </c>
      <c r="C179" s="22">
        <v>350000</v>
      </c>
      <c r="D179" s="22">
        <v>0</v>
      </c>
      <c r="E179" s="22">
        <v>12216600</v>
      </c>
    </row>
    <row r="180" spans="1:5">
      <c r="A180" s="62" t="s">
        <v>350</v>
      </c>
      <c r="B180" s="62" t="s">
        <v>351</v>
      </c>
      <c r="C180" s="22">
        <v>400000</v>
      </c>
      <c r="D180" s="22">
        <v>0</v>
      </c>
      <c r="E180" s="22">
        <v>12616600</v>
      </c>
    </row>
    <row r="181" spans="1:5">
      <c r="A181" s="62" t="s">
        <v>215</v>
      </c>
      <c r="B181" s="62" t="s">
        <v>216</v>
      </c>
      <c r="C181" s="22">
        <v>1650000</v>
      </c>
      <c r="D181" s="22">
        <v>0</v>
      </c>
      <c r="E181" s="22">
        <v>0</v>
      </c>
    </row>
    <row r="182" spans="1:5">
      <c r="A182" s="62" t="s">
        <v>126</v>
      </c>
      <c r="B182" s="62" t="s">
        <v>217</v>
      </c>
      <c r="C182" s="22">
        <v>1650000</v>
      </c>
      <c r="D182" s="22">
        <v>0</v>
      </c>
      <c r="E182" s="22">
        <v>0</v>
      </c>
    </row>
    <row r="183" spans="1:5">
      <c r="A183" s="62" t="s">
        <v>126</v>
      </c>
      <c r="B183" s="62" t="s">
        <v>126</v>
      </c>
      <c r="C183" s="22"/>
      <c r="D183" s="22"/>
      <c r="E183" s="22"/>
    </row>
    <row r="184" spans="1:5">
      <c r="A184" s="62" t="s">
        <v>157</v>
      </c>
      <c r="B184" s="62" t="s">
        <v>125</v>
      </c>
      <c r="C184" s="22">
        <v>0</v>
      </c>
      <c r="D184" s="22">
        <v>0</v>
      </c>
      <c r="E184" s="22">
        <v>21103720</v>
      </c>
    </row>
    <row r="185" spans="1:5">
      <c r="A185" s="62" t="s">
        <v>352</v>
      </c>
      <c r="B185" s="62" t="s">
        <v>353</v>
      </c>
      <c r="C185" s="22">
        <v>200000</v>
      </c>
      <c r="D185" s="22">
        <v>0</v>
      </c>
      <c r="E185" s="22">
        <v>21303720</v>
      </c>
    </row>
    <row r="186" spans="1:5">
      <c r="A186" s="62" t="s">
        <v>215</v>
      </c>
      <c r="B186" s="62" t="s">
        <v>216</v>
      </c>
      <c r="C186" s="22">
        <v>200000</v>
      </c>
      <c r="D186" s="22">
        <v>0</v>
      </c>
      <c r="E186" s="22">
        <v>0</v>
      </c>
    </row>
    <row r="187" spans="1:5">
      <c r="A187" s="62" t="s">
        <v>126</v>
      </c>
      <c r="B187" s="62" t="s">
        <v>217</v>
      </c>
      <c r="C187" s="22">
        <v>200000</v>
      </c>
      <c r="D187" s="22">
        <v>0</v>
      </c>
      <c r="E187" s="22">
        <v>0</v>
      </c>
    </row>
    <row r="188" spans="1:5">
      <c r="A188" s="62" t="s">
        <v>126</v>
      </c>
      <c r="B188" s="62" t="s">
        <v>126</v>
      </c>
      <c r="C188" s="22"/>
      <c r="D188" s="22"/>
      <c r="E188" s="22"/>
    </row>
    <row r="189" spans="1:5">
      <c r="A189" s="62" t="s">
        <v>158</v>
      </c>
      <c r="B189" s="62" t="s">
        <v>125</v>
      </c>
      <c r="C189" s="22">
        <v>0</v>
      </c>
      <c r="D189" s="22">
        <v>0</v>
      </c>
      <c r="E189" s="22">
        <v>2821960</v>
      </c>
    </row>
    <row r="190" spans="1:5">
      <c r="A190" s="62" t="s">
        <v>354</v>
      </c>
      <c r="B190" s="62" t="s">
        <v>355</v>
      </c>
      <c r="C190" s="22">
        <v>150000</v>
      </c>
      <c r="D190" s="22">
        <v>0</v>
      </c>
      <c r="E190" s="22">
        <v>2971960</v>
      </c>
    </row>
    <row r="191" spans="1:5">
      <c r="A191" s="62" t="s">
        <v>356</v>
      </c>
      <c r="B191" s="62" t="s">
        <v>357</v>
      </c>
      <c r="C191" s="22">
        <v>276000</v>
      </c>
      <c r="D191" s="22">
        <v>0</v>
      </c>
      <c r="E191" s="22">
        <v>3247960</v>
      </c>
    </row>
    <row r="192" spans="1:5">
      <c r="A192" s="62" t="s">
        <v>358</v>
      </c>
      <c r="B192" s="62" t="s">
        <v>359</v>
      </c>
      <c r="C192" s="22">
        <v>55000</v>
      </c>
      <c r="D192" s="22">
        <v>0</v>
      </c>
      <c r="E192" s="22">
        <v>3302960</v>
      </c>
    </row>
    <row r="193" spans="1:5">
      <c r="A193" s="62" t="s">
        <v>360</v>
      </c>
      <c r="B193" s="62" t="s">
        <v>361</v>
      </c>
      <c r="C193" s="22">
        <v>110000</v>
      </c>
      <c r="D193" s="22">
        <v>0</v>
      </c>
      <c r="E193" s="22">
        <v>3412960</v>
      </c>
    </row>
    <row r="194" spans="1:5">
      <c r="A194" s="62" t="s">
        <v>215</v>
      </c>
      <c r="B194" s="62" t="s">
        <v>216</v>
      </c>
      <c r="C194" s="22">
        <v>591000</v>
      </c>
      <c r="D194" s="22">
        <v>0</v>
      </c>
      <c r="E194" s="22">
        <v>0</v>
      </c>
    </row>
    <row r="195" spans="1:5">
      <c r="A195" s="62" t="s">
        <v>126</v>
      </c>
      <c r="B195" s="62" t="s">
        <v>217</v>
      </c>
      <c r="C195" s="22">
        <v>591000</v>
      </c>
      <c r="D195" s="22">
        <v>0</v>
      </c>
      <c r="E195" s="22">
        <v>0</v>
      </c>
    </row>
    <row r="196" spans="1:5">
      <c r="A196" s="62" t="s">
        <v>126</v>
      </c>
      <c r="B196" s="62" t="s">
        <v>126</v>
      </c>
      <c r="C196" s="22"/>
      <c r="D196" s="22"/>
      <c r="E196" s="22"/>
    </row>
    <row r="197" spans="1:5">
      <c r="A197" s="62" t="s">
        <v>159</v>
      </c>
      <c r="B197" s="62" t="s">
        <v>125</v>
      </c>
      <c r="C197" s="22">
        <v>0</v>
      </c>
      <c r="D197" s="22">
        <v>0</v>
      </c>
      <c r="E197" s="22">
        <v>59589250</v>
      </c>
    </row>
    <row r="198" spans="1:5">
      <c r="A198" s="62" t="s">
        <v>362</v>
      </c>
      <c r="B198" s="62" t="s">
        <v>160</v>
      </c>
      <c r="C198" s="22">
        <v>9638110</v>
      </c>
      <c r="D198" s="22">
        <v>0</v>
      </c>
      <c r="E198" s="22">
        <v>69227360</v>
      </c>
    </row>
    <row r="199" spans="1:5">
      <c r="A199" s="62" t="s">
        <v>215</v>
      </c>
      <c r="B199" s="62" t="s">
        <v>216</v>
      </c>
      <c r="C199" s="22">
        <v>9638110</v>
      </c>
      <c r="D199" s="22">
        <v>0</v>
      </c>
      <c r="E199" s="22">
        <v>0</v>
      </c>
    </row>
    <row r="200" spans="1:5">
      <c r="A200" s="62" t="s">
        <v>126</v>
      </c>
      <c r="B200" s="62" t="s">
        <v>217</v>
      </c>
      <c r="C200" s="22">
        <v>9638110</v>
      </c>
      <c r="D200" s="22">
        <v>0</v>
      </c>
      <c r="E200" s="22">
        <v>0</v>
      </c>
    </row>
    <row r="201" spans="1:5">
      <c r="A201" s="62" t="s">
        <v>126</v>
      </c>
      <c r="B201" s="62" t="s">
        <v>126</v>
      </c>
      <c r="C201" s="22"/>
      <c r="D201" s="22"/>
      <c r="E201" s="22"/>
    </row>
    <row r="202" spans="1:5">
      <c r="A202" s="62" t="s">
        <v>161</v>
      </c>
      <c r="B202" s="62" t="s">
        <v>125</v>
      </c>
      <c r="C202" s="22">
        <v>0</v>
      </c>
      <c r="D202" s="22">
        <v>0</v>
      </c>
      <c r="E202" s="22">
        <v>19744780</v>
      </c>
    </row>
    <row r="203" spans="1:5">
      <c r="A203" s="62" t="s">
        <v>363</v>
      </c>
      <c r="B203" s="62" t="s">
        <v>364</v>
      </c>
      <c r="C203" s="22">
        <v>3207020</v>
      </c>
      <c r="D203" s="22">
        <v>0</v>
      </c>
      <c r="E203" s="22">
        <v>22951800</v>
      </c>
    </row>
    <row r="204" spans="1:5">
      <c r="A204" s="62" t="s">
        <v>215</v>
      </c>
      <c r="B204" s="62" t="s">
        <v>216</v>
      </c>
      <c r="C204" s="22">
        <v>3207020</v>
      </c>
      <c r="D204" s="22">
        <v>0</v>
      </c>
      <c r="E204" s="22">
        <v>0</v>
      </c>
    </row>
    <row r="205" spans="1:5">
      <c r="A205" s="62" t="s">
        <v>126</v>
      </c>
      <c r="B205" s="62" t="s">
        <v>217</v>
      </c>
      <c r="C205" s="22">
        <v>3207020</v>
      </c>
      <c r="D205" s="22">
        <v>0</v>
      </c>
      <c r="E205" s="22">
        <v>0</v>
      </c>
    </row>
    <row r="206" spans="1:5">
      <c r="A206" s="62" t="s">
        <v>126</v>
      </c>
      <c r="B206" s="62" t="s">
        <v>126</v>
      </c>
      <c r="C206" s="22"/>
      <c r="D206" s="22"/>
      <c r="E206" s="22"/>
    </row>
    <row r="207" spans="1:5">
      <c r="A207" s="62" t="s">
        <v>162</v>
      </c>
      <c r="B207" s="62" t="s">
        <v>125</v>
      </c>
      <c r="C207" s="22">
        <v>0</v>
      </c>
      <c r="D207" s="22">
        <v>0</v>
      </c>
      <c r="E207" s="22">
        <v>4900000</v>
      </c>
    </row>
    <row r="208" spans="1:5">
      <c r="A208" s="62" t="s">
        <v>365</v>
      </c>
      <c r="B208" s="62" t="s">
        <v>366</v>
      </c>
      <c r="C208" s="22">
        <v>300000</v>
      </c>
      <c r="D208" s="22">
        <v>0</v>
      </c>
      <c r="E208" s="22">
        <v>5200000</v>
      </c>
    </row>
    <row r="209" spans="1:5">
      <c r="A209" s="62" t="s">
        <v>215</v>
      </c>
      <c r="B209" s="62" t="s">
        <v>216</v>
      </c>
      <c r="C209" s="22">
        <v>300000</v>
      </c>
      <c r="D209" s="22">
        <v>0</v>
      </c>
      <c r="E209" s="22">
        <v>0</v>
      </c>
    </row>
    <row r="210" spans="1:5">
      <c r="A210" s="62" t="s">
        <v>126</v>
      </c>
      <c r="B210" s="62" t="s">
        <v>217</v>
      </c>
      <c r="C210" s="22">
        <v>300000</v>
      </c>
      <c r="D210" s="22">
        <v>0</v>
      </c>
      <c r="E210" s="22">
        <v>0</v>
      </c>
    </row>
    <row r="211" spans="1:5">
      <c r="A211" s="62" t="s">
        <v>126</v>
      </c>
      <c r="B211" s="62" t="s">
        <v>126</v>
      </c>
      <c r="C211" s="22"/>
      <c r="D211" s="22"/>
      <c r="E211" s="22"/>
    </row>
    <row r="212" spans="1:5">
      <c r="A212" s="62" t="s">
        <v>367</v>
      </c>
      <c r="B212" s="62" t="s">
        <v>125</v>
      </c>
      <c r="C212" s="22">
        <v>0</v>
      </c>
      <c r="D212" s="22">
        <v>0</v>
      </c>
      <c r="E212" s="22">
        <v>609210</v>
      </c>
    </row>
    <row r="213" spans="1:5">
      <c r="A213" s="62" t="s">
        <v>368</v>
      </c>
      <c r="B213" s="62" t="s">
        <v>369</v>
      </c>
      <c r="C213" s="22">
        <v>33180</v>
      </c>
      <c r="D213" s="22">
        <v>0</v>
      </c>
      <c r="E213" s="22">
        <v>642390</v>
      </c>
    </row>
    <row r="214" spans="1:5">
      <c r="A214" s="62" t="s">
        <v>370</v>
      </c>
      <c r="B214" s="62" t="s">
        <v>371</v>
      </c>
      <c r="C214" s="22">
        <v>7600</v>
      </c>
      <c r="D214" s="22">
        <v>0</v>
      </c>
      <c r="E214" s="22">
        <v>649990</v>
      </c>
    </row>
    <row r="215" spans="1:5">
      <c r="A215" s="62" t="s">
        <v>215</v>
      </c>
      <c r="B215" s="62" t="s">
        <v>216</v>
      </c>
      <c r="C215" s="22">
        <v>40780</v>
      </c>
      <c r="D215" s="22">
        <v>0</v>
      </c>
      <c r="E215" s="22">
        <v>0</v>
      </c>
    </row>
    <row r="216" spans="1:5">
      <c r="A216" s="62" t="s">
        <v>126</v>
      </c>
      <c r="B216" s="62" t="s">
        <v>217</v>
      </c>
      <c r="C216" s="22">
        <v>40780</v>
      </c>
      <c r="D216" s="22">
        <v>0</v>
      </c>
      <c r="E216" s="22">
        <v>0</v>
      </c>
    </row>
    <row r="217" spans="1:5">
      <c r="A217" s="62" t="s">
        <v>126</v>
      </c>
      <c r="B217" s="62" t="s">
        <v>126</v>
      </c>
      <c r="C217" s="22"/>
      <c r="D217" s="22"/>
      <c r="E217" s="22"/>
    </row>
    <row r="218" spans="1:5">
      <c r="A218" s="62" t="s">
        <v>163</v>
      </c>
      <c r="B218" s="62" t="s">
        <v>125</v>
      </c>
      <c r="C218" s="22">
        <v>0</v>
      </c>
      <c r="D218" s="22">
        <v>0</v>
      </c>
      <c r="E218" s="22">
        <v>18066870</v>
      </c>
    </row>
    <row r="219" spans="1:5">
      <c r="A219" s="62" t="s">
        <v>372</v>
      </c>
      <c r="B219" s="62" t="s">
        <v>373</v>
      </c>
      <c r="C219" s="22">
        <v>2000</v>
      </c>
      <c r="D219" s="22">
        <v>0</v>
      </c>
      <c r="E219" s="22">
        <v>18068870</v>
      </c>
    </row>
    <row r="220" spans="1:5">
      <c r="A220" s="62" t="s">
        <v>374</v>
      </c>
      <c r="B220" s="62" t="s">
        <v>375</v>
      </c>
      <c r="C220" s="22">
        <v>100000</v>
      </c>
      <c r="D220" s="22">
        <v>0</v>
      </c>
      <c r="E220" s="22">
        <v>18168870</v>
      </c>
    </row>
    <row r="221" spans="1:5">
      <c r="A221" s="62" t="s">
        <v>376</v>
      </c>
      <c r="B221" s="62" t="s">
        <v>377</v>
      </c>
      <c r="C221" s="22">
        <v>43000</v>
      </c>
      <c r="D221" s="22">
        <v>0</v>
      </c>
      <c r="E221" s="22">
        <v>18211870</v>
      </c>
    </row>
    <row r="222" spans="1:5">
      <c r="A222" s="62" t="s">
        <v>378</v>
      </c>
      <c r="B222" s="62" t="s">
        <v>379</v>
      </c>
      <c r="C222" s="22">
        <v>6000</v>
      </c>
      <c r="D222" s="22">
        <v>0</v>
      </c>
      <c r="E222" s="22">
        <v>18217870</v>
      </c>
    </row>
    <row r="223" spans="1:5">
      <c r="A223" s="62" t="s">
        <v>380</v>
      </c>
      <c r="B223" s="62" t="s">
        <v>381</v>
      </c>
      <c r="C223" s="22">
        <v>185000</v>
      </c>
      <c r="D223" s="22">
        <v>0</v>
      </c>
      <c r="E223" s="22">
        <v>18402870</v>
      </c>
    </row>
    <row r="224" spans="1:5">
      <c r="A224" s="62" t="s">
        <v>382</v>
      </c>
      <c r="B224" s="62" t="s">
        <v>383</v>
      </c>
      <c r="C224" s="22">
        <v>8000</v>
      </c>
      <c r="D224" s="22">
        <v>0</v>
      </c>
      <c r="E224" s="22">
        <v>18410870</v>
      </c>
    </row>
    <row r="225" spans="1:5">
      <c r="A225" s="62" t="s">
        <v>384</v>
      </c>
      <c r="B225" s="62" t="s">
        <v>385</v>
      </c>
      <c r="C225" s="22">
        <v>22590</v>
      </c>
      <c r="D225" s="22">
        <v>0</v>
      </c>
      <c r="E225" s="22">
        <v>18433460</v>
      </c>
    </row>
    <row r="226" spans="1:5">
      <c r="A226" s="62" t="s">
        <v>386</v>
      </c>
      <c r="B226" s="62" t="s">
        <v>387</v>
      </c>
      <c r="C226" s="22">
        <v>75000</v>
      </c>
      <c r="D226" s="22">
        <v>0</v>
      </c>
      <c r="E226" s="22">
        <v>18508460</v>
      </c>
    </row>
    <row r="227" spans="1:5">
      <c r="A227" s="62" t="s">
        <v>388</v>
      </c>
      <c r="B227" s="62" t="s">
        <v>389</v>
      </c>
      <c r="C227" s="22">
        <v>18960</v>
      </c>
      <c r="D227" s="22">
        <v>0</v>
      </c>
      <c r="E227" s="22">
        <v>18527420</v>
      </c>
    </row>
    <row r="228" spans="1:5">
      <c r="A228" s="62" t="s">
        <v>390</v>
      </c>
      <c r="B228" s="62" t="s">
        <v>391</v>
      </c>
      <c r="C228" s="22">
        <v>15000</v>
      </c>
      <c r="D228" s="22">
        <v>0</v>
      </c>
      <c r="E228" s="22">
        <v>18542420</v>
      </c>
    </row>
    <row r="229" spans="1:5">
      <c r="A229" s="62" t="s">
        <v>392</v>
      </c>
      <c r="B229" s="62" t="s">
        <v>164</v>
      </c>
      <c r="C229" s="22">
        <v>120000</v>
      </c>
      <c r="D229" s="22">
        <v>0</v>
      </c>
      <c r="E229" s="22">
        <v>18662420</v>
      </c>
    </row>
    <row r="230" spans="1:5">
      <c r="A230" s="62" t="s">
        <v>393</v>
      </c>
      <c r="B230" s="62" t="s">
        <v>394</v>
      </c>
      <c r="C230" s="22">
        <v>119700</v>
      </c>
      <c r="D230" s="22">
        <v>0</v>
      </c>
      <c r="E230" s="22">
        <v>18782120</v>
      </c>
    </row>
    <row r="231" spans="1:5">
      <c r="A231" s="62" t="s">
        <v>395</v>
      </c>
      <c r="B231" s="62" t="s">
        <v>396</v>
      </c>
      <c r="C231" s="22">
        <v>11000</v>
      </c>
      <c r="D231" s="22">
        <v>0</v>
      </c>
      <c r="E231" s="22">
        <v>18793120</v>
      </c>
    </row>
    <row r="232" spans="1:5">
      <c r="A232" s="62" t="s">
        <v>397</v>
      </c>
      <c r="B232" s="62" t="s">
        <v>398</v>
      </c>
      <c r="C232" s="22">
        <v>21500</v>
      </c>
      <c r="D232" s="22">
        <v>0</v>
      </c>
      <c r="E232" s="22">
        <v>18814620</v>
      </c>
    </row>
    <row r="233" spans="1:5">
      <c r="A233" s="62" t="s">
        <v>399</v>
      </c>
      <c r="B233" s="62" t="s">
        <v>400</v>
      </c>
      <c r="C233" s="22">
        <v>8400</v>
      </c>
      <c r="D233" s="22">
        <v>0</v>
      </c>
      <c r="E233" s="22">
        <v>18823020</v>
      </c>
    </row>
    <row r="234" spans="1:5">
      <c r="A234" s="62" t="s">
        <v>401</v>
      </c>
      <c r="B234" s="62" t="s">
        <v>402</v>
      </c>
      <c r="C234" s="22">
        <v>5600</v>
      </c>
      <c r="D234" s="22">
        <v>0</v>
      </c>
      <c r="E234" s="22">
        <v>18828620</v>
      </c>
    </row>
    <row r="235" spans="1:5">
      <c r="A235" s="62" t="s">
        <v>403</v>
      </c>
      <c r="B235" s="62" t="s">
        <v>404</v>
      </c>
      <c r="C235" s="22">
        <v>3800</v>
      </c>
      <c r="D235" s="22">
        <v>0</v>
      </c>
      <c r="E235" s="22">
        <v>18832420</v>
      </c>
    </row>
    <row r="236" spans="1:5">
      <c r="A236" s="62" t="s">
        <v>215</v>
      </c>
      <c r="B236" s="62" t="s">
        <v>216</v>
      </c>
      <c r="C236" s="22">
        <v>765550</v>
      </c>
      <c r="D236" s="22">
        <v>0</v>
      </c>
      <c r="E236" s="22">
        <v>0</v>
      </c>
    </row>
    <row r="237" spans="1:5">
      <c r="A237" s="62" t="s">
        <v>126</v>
      </c>
      <c r="B237" s="62" t="s">
        <v>217</v>
      </c>
      <c r="C237" s="22">
        <v>765550</v>
      </c>
      <c r="D237" s="22">
        <v>0</v>
      </c>
      <c r="E237" s="22">
        <v>0</v>
      </c>
    </row>
    <row r="238" spans="1:5">
      <c r="A238" s="62" t="s">
        <v>126</v>
      </c>
      <c r="B238" s="62" t="s">
        <v>126</v>
      </c>
      <c r="C238" s="22"/>
      <c r="D238" s="22"/>
      <c r="E238" s="22"/>
    </row>
    <row r="239" spans="1:5">
      <c r="A239" s="62" t="s">
        <v>165</v>
      </c>
      <c r="B239" s="62" t="s">
        <v>125</v>
      </c>
      <c r="C239" s="22">
        <v>0</v>
      </c>
      <c r="D239" s="22">
        <v>0</v>
      </c>
      <c r="E239" s="22">
        <v>17401600</v>
      </c>
    </row>
    <row r="240" spans="1:5">
      <c r="A240" s="62" t="s">
        <v>405</v>
      </c>
      <c r="B240" s="62" t="s">
        <v>406</v>
      </c>
      <c r="C240" s="22">
        <v>31030</v>
      </c>
      <c r="D240" s="22">
        <v>0</v>
      </c>
      <c r="E240" s="22">
        <v>17432630</v>
      </c>
    </row>
    <row r="241" spans="1:5">
      <c r="A241" s="62" t="s">
        <v>407</v>
      </c>
      <c r="B241" s="62" t="s">
        <v>408</v>
      </c>
      <c r="C241" s="22">
        <v>1507180</v>
      </c>
      <c r="D241" s="22">
        <v>0</v>
      </c>
      <c r="E241" s="22">
        <v>18939810</v>
      </c>
    </row>
    <row r="242" spans="1:5">
      <c r="A242" s="62" t="s">
        <v>409</v>
      </c>
      <c r="B242" s="62" t="s">
        <v>166</v>
      </c>
      <c r="C242" s="22">
        <v>64580</v>
      </c>
      <c r="D242" s="22">
        <v>0</v>
      </c>
      <c r="E242" s="22">
        <v>19004390</v>
      </c>
    </row>
    <row r="243" spans="1:5">
      <c r="A243" s="62" t="s">
        <v>215</v>
      </c>
      <c r="B243" s="62" t="s">
        <v>216</v>
      </c>
      <c r="C243" s="22">
        <v>1602790</v>
      </c>
      <c r="D243" s="22">
        <v>0</v>
      </c>
      <c r="E243" s="22">
        <v>0</v>
      </c>
    </row>
    <row r="244" spans="1:5">
      <c r="A244" s="62" t="s">
        <v>126</v>
      </c>
      <c r="B244" s="62" t="s">
        <v>217</v>
      </c>
      <c r="C244" s="22">
        <v>1602790</v>
      </c>
      <c r="D244" s="22">
        <v>0</v>
      </c>
      <c r="E244" s="22">
        <v>0</v>
      </c>
    </row>
    <row r="245" spans="1:5">
      <c r="A245" s="62" t="s">
        <v>126</v>
      </c>
      <c r="B245" s="62" t="s">
        <v>126</v>
      </c>
      <c r="C245" s="22"/>
      <c r="D245" s="22"/>
      <c r="E245" s="22"/>
    </row>
    <row r="246" spans="1:5">
      <c r="A246" s="62" t="s">
        <v>167</v>
      </c>
      <c r="B246" s="62" t="s">
        <v>125</v>
      </c>
      <c r="C246" s="22">
        <v>0</v>
      </c>
      <c r="D246" s="22">
        <v>0</v>
      </c>
      <c r="E246" s="22">
        <v>704000</v>
      </c>
    </row>
    <row r="247" spans="1:5">
      <c r="A247" s="62" t="s">
        <v>410</v>
      </c>
      <c r="B247" s="62" t="s">
        <v>411</v>
      </c>
      <c r="C247" s="22">
        <v>50000</v>
      </c>
      <c r="D247" s="22">
        <v>0</v>
      </c>
      <c r="E247" s="22">
        <v>754000</v>
      </c>
    </row>
    <row r="248" spans="1:5">
      <c r="A248" s="62" t="s">
        <v>215</v>
      </c>
      <c r="B248" s="62" t="s">
        <v>216</v>
      </c>
      <c r="C248" s="22">
        <v>50000</v>
      </c>
      <c r="D248" s="22">
        <v>0</v>
      </c>
      <c r="E248" s="22">
        <v>0</v>
      </c>
    </row>
    <row r="249" spans="1:5">
      <c r="A249" s="62" t="s">
        <v>126</v>
      </c>
      <c r="B249" s="62" t="s">
        <v>217</v>
      </c>
      <c r="C249" s="22">
        <v>50000</v>
      </c>
      <c r="D249" s="22">
        <v>0</v>
      </c>
      <c r="E249" s="22">
        <v>0</v>
      </c>
    </row>
    <row r="250" spans="1:5">
      <c r="A250" s="62" t="s">
        <v>126</v>
      </c>
      <c r="B250" s="62" t="s">
        <v>126</v>
      </c>
      <c r="C250" s="22"/>
      <c r="D250" s="22"/>
      <c r="E250" s="22"/>
    </row>
    <row r="251" spans="1:5">
      <c r="A251" s="62" t="s">
        <v>168</v>
      </c>
      <c r="B251" s="62" t="s">
        <v>125</v>
      </c>
      <c r="C251" s="22">
        <v>0</v>
      </c>
      <c r="D251" s="22">
        <v>0</v>
      </c>
      <c r="E251" s="22">
        <v>2859560</v>
      </c>
    </row>
    <row r="252" spans="1:5">
      <c r="A252" s="62" t="s">
        <v>412</v>
      </c>
      <c r="B252" s="62" t="s">
        <v>169</v>
      </c>
      <c r="C252" s="22">
        <v>120000</v>
      </c>
      <c r="D252" s="22">
        <v>0</v>
      </c>
      <c r="E252" s="22">
        <v>2979560</v>
      </c>
    </row>
    <row r="253" spans="1:5">
      <c r="A253" s="62" t="s">
        <v>413</v>
      </c>
      <c r="B253" s="62" t="s">
        <v>414</v>
      </c>
      <c r="C253" s="22">
        <v>367900</v>
      </c>
      <c r="D253" s="22">
        <v>0</v>
      </c>
      <c r="E253" s="22">
        <v>3347460</v>
      </c>
    </row>
    <row r="254" spans="1:5">
      <c r="A254" s="62" t="s">
        <v>215</v>
      </c>
      <c r="B254" s="62" t="s">
        <v>216</v>
      </c>
      <c r="C254" s="22">
        <v>487900</v>
      </c>
      <c r="D254" s="22">
        <v>0</v>
      </c>
      <c r="E254" s="22">
        <v>0</v>
      </c>
    </row>
    <row r="255" spans="1:5">
      <c r="A255" s="62" t="s">
        <v>126</v>
      </c>
      <c r="B255" s="62" t="s">
        <v>217</v>
      </c>
      <c r="C255" s="22">
        <v>487900</v>
      </c>
      <c r="D255" s="22">
        <v>0</v>
      </c>
      <c r="E255" s="22">
        <v>0</v>
      </c>
    </row>
    <row r="256" spans="1:5">
      <c r="A256" s="62" t="s">
        <v>126</v>
      </c>
      <c r="B256" s="62" t="s">
        <v>126</v>
      </c>
      <c r="C256" s="22"/>
      <c r="D256" s="22"/>
      <c r="E256" s="22"/>
    </row>
    <row r="257" spans="1:5">
      <c r="A257" s="62" t="s">
        <v>170</v>
      </c>
      <c r="B257" s="62" t="s">
        <v>125</v>
      </c>
      <c r="C257" s="22">
        <v>0</v>
      </c>
      <c r="D257" s="22">
        <v>0</v>
      </c>
      <c r="E257" s="22">
        <v>6817550</v>
      </c>
    </row>
    <row r="258" spans="1:5">
      <c r="A258" s="62" t="s">
        <v>415</v>
      </c>
      <c r="B258" s="62" t="s">
        <v>416</v>
      </c>
      <c r="C258" s="22">
        <v>335500</v>
      </c>
      <c r="D258" s="22">
        <v>0</v>
      </c>
      <c r="E258" s="22">
        <v>7153050</v>
      </c>
    </row>
    <row r="259" spans="1:5">
      <c r="A259" s="62" t="s">
        <v>417</v>
      </c>
      <c r="B259" s="62" t="s">
        <v>171</v>
      </c>
      <c r="C259" s="22">
        <v>67650</v>
      </c>
      <c r="D259" s="22">
        <v>0</v>
      </c>
      <c r="E259" s="22">
        <v>7220700</v>
      </c>
    </row>
    <row r="260" spans="1:5">
      <c r="A260" s="62" t="s">
        <v>418</v>
      </c>
      <c r="B260" s="62" t="s">
        <v>419</v>
      </c>
      <c r="C260" s="22">
        <v>5500000</v>
      </c>
      <c r="D260" s="22">
        <v>0</v>
      </c>
      <c r="E260" s="22">
        <v>12720700</v>
      </c>
    </row>
    <row r="261" spans="1:5">
      <c r="A261" s="62" t="s">
        <v>420</v>
      </c>
      <c r="B261" s="62" t="s">
        <v>421</v>
      </c>
      <c r="C261" s="22">
        <v>312400</v>
      </c>
      <c r="D261" s="22">
        <v>0</v>
      </c>
      <c r="E261" s="22">
        <v>13033100</v>
      </c>
    </row>
    <row r="262" spans="1:5">
      <c r="A262" s="62" t="s">
        <v>215</v>
      </c>
      <c r="B262" s="62" t="s">
        <v>216</v>
      </c>
      <c r="C262" s="22">
        <v>6215550</v>
      </c>
      <c r="D262" s="22">
        <v>0</v>
      </c>
      <c r="E262" s="22">
        <v>0</v>
      </c>
    </row>
    <row r="263" spans="1:5">
      <c r="A263" s="62" t="s">
        <v>126</v>
      </c>
      <c r="B263" s="62" t="s">
        <v>217</v>
      </c>
      <c r="C263" s="22">
        <v>6215550</v>
      </c>
      <c r="D263" s="22">
        <v>0</v>
      </c>
      <c r="E263" s="22">
        <v>0</v>
      </c>
    </row>
    <row r="264" spans="1:5">
      <c r="A264" s="62" t="s">
        <v>126</v>
      </c>
      <c r="B264" s="62" t="s">
        <v>126</v>
      </c>
      <c r="C264" s="22"/>
      <c r="D264" s="22"/>
      <c r="E264" s="22"/>
    </row>
    <row r="265" spans="1:5">
      <c r="A265" s="62" t="s">
        <v>172</v>
      </c>
      <c r="B265" s="62" t="s">
        <v>125</v>
      </c>
      <c r="C265" s="22">
        <v>0</v>
      </c>
      <c r="D265" s="22">
        <v>0</v>
      </c>
      <c r="E265" s="22">
        <v>2748040</v>
      </c>
    </row>
    <row r="266" spans="1:5">
      <c r="A266" s="62" t="s">
        <v>422</v>
      </c>
      <c r="B266" s="62" t="s">
        <v>423</v>
      </c>
      <c r="C266" s="22">
        <v>4300</v>
      </c>
      <c r="D266" s="22">
        <v>0</v>
      </c>
      <c r="E266" s="22">
        <v>2752340</v>
      </c>
    </row>
    <row r="267" spans="1:5">
      <c r="A267" s="62" t="s">
        <v>424</v>
      </c>
      <c r="B267" s="62" t="s">
        <v>425</v>
      </c>
      <c r="C267" s="22">
        <v>3010</v>
      </c>
      <c r="D267" s="22">
        <v>0</v>
      </c>
      <c r="E267" s="22">
        <v>2755350</v>
      </c>
    </row>
    <row r="268" spans="1:5">
      <c r="A268" s="62" t="s">
        <v>426</v>
      </c>
      <c r="B268" s="62" t="s">
        <v>173</v>
      </c>
      <c r="C268" s="22">
        <v>14300</v>
      </c>
      <c r="D268" s="22">
        <v>0</v>
      </c>
      <c r="E268" s="22">
        <v>2769650</v>
      </c>
    </row>
    <row r="269" spans="1:5">
      <c r="A269" s="62" t="s">
        <v>427</v>
      </c>
      <c r="B269" s="62" t="s">
        <v>174</v>
      </c>
      <c r="C269" s="22">
        <v>22930</v>
      </c>
      <c r="D269" s="22">
        <v>0</v>
      </c>
      <c r="E269" s="22">
        <v>2792580</v>
      </c>
    </row>
    <row r="270" spans="1:5">
      <c r="A270" s="62" t="s">
        <v>428</v>
      </c>
      <c r="B270" s="62" t="s">
        <v>429</v>
      </c>
      <c r="C270" s="22">
        <v>77890</v>
      </c>
      <c r="D270" s="22">
        <v>0</v>
      </c>
      <c r="E270" s="22">
        <v>2870470</v>
      </c>
    </row>
    <row r="271" spans="1:5">
      <c r="A271" s="62" t="s">
        <v>430</v>
      </c>
      <c r="B271" s="62" t="s">
        <v>174</v>
      </c>
      <c r="C271" s="22">
        <v>89880</v>
      </c>
      <c r="D271" s="22">
        <v>0</v>
      </c>
      <c r="E271" s="22">
        <v>2960350</v>
      </c>
    </row>
    <row r="272" spans="1:5">
      <c r="A272" s="62" t="s">
        <v>431</v>
      </c>
      <c r="B272" s="62" t="s">
        <v>432</v>
      </c>
      <c r="C272" s="22">
        <v>49980</v>
      </c>
      <c r="D272" s="22">
        <v>0</v>
      </c>
      <c r="E272" s="22">
        <v>3010330</v>
      </c>
    </row>
    <row r="273" spans="1:5">
      <c r="A273" s="62" t="s">
        <v>433</v>
      </c>
      <c r="B273" s="62" t="s">
        <v>434</v>
      </c>
      <c r="C273" s="22">
        <v>3010</v>
      </c>
      <c r="D273" s="22">
        <v>0</v>
      </c>
      <c r="E273" s="22">
        <v>3013340</v>
      </c>
    </row>
    <row r="274" spans="1:5">
      <c r="A274" s="62" t="s">
        <v>215</v>
      </c>
      <c r="B274" s="62" t="s">
        <v>216</v>
      </c>
      <c r="C274" s="22">
        <v>265300</v>
      </c>
      <c r="D274" s="22">
        <v>0</v>
      </c>
      <c r="E274" s="22">
        <v>0</v>
      </c>
    </row>
    <row r="275" spans="1:5">
      <c r="A275" s="62" t="s">
        <v>126</v>
      </c>
      <c r="B275" s="62" t="s">
        <v>217</v>
      </c>
      <c r="C275" s="22">
        <v>265300</v>
      </c>
      <c r="D275" s="22">
        <v>0</v>
      </c>
      <c r="E275" s="22">
        <v>0</v>
      </c>
    </row>
    <row r="276" spans="1:5">
      <c r="A276" s="62" t="s">
        <v>126</v>
      </c>
      <c r="B276" s="62" t="s">
        <v>126</v>
      </c>
      <c r="C276" s="22"/>
      <c r="D276" s="22"/>
      <c r="E276" s="22"/>
    </row>
    <row r="277" spans="1:5">
      <c r="A277" s="62" t="s">
        <v>175</v>
      </c>
      <c r="B277" s="62" t="s">
        <v>125</v>
      </c>
      <c r="C277" s="22">
        <v>0</v>
      </c>
      <c r="D277" s="22">
        <v>0</v>
      </c>
      <c r="E277" s="22">
        <v>95380</v>
      </c>
    </row>
    <row r="278" spans="1:5">
      <c r="A278" s="62" t="s">
        <v>435</v>
      </c>
      <c r="B278" s="62" t="s">
        <v>436</v>
      </c>
      <c r="C278" s="22">
        <v>150000</v>
      </c>
      <c r="D278" s="22">
        <v>0</v>
      </c>
      <c r="E278" s="22">
        <v>245380</v>
      </c>
    </row>
    <row r="279" spans="1:5">
      <c r="A279" s="62" t="s">
        <v>215</v>
      </c>
      <c r="B279" s="62" t="s">
        <v>216</v>
      </c>
      <c r="C279" s="22">
        <v>150000</v>
      </c>
      <c r="D279" s="22">
        <v>0</v>
      </c>
      <c r="E279" s="22">
        <v>0</v>
      </c>
    </row>
    <row r="280" spans="1:5">
      <c r="A280" s="62" t="s">
        <v>126</v>
      </c>
      <c r="B280" s="62" t="s">
        <v>217</v>
      </c>
      <c r="C280" s="22">
        <v>150000</v>
      </c>
      <c r="D280" s="22">
        <v>0</v>
      </c>
      <c r="E280" s="22">
        <v>0</v>
      </c>
    </row>
    <row r="281" spans="1:5">
      <c r="A281" s="62" t="s">
        <v>126</v>
      </c>
      <c r="B281" s="62" t="s">
        <v>126</v>
      </c>
      <c r="C281" s="22"/>
      <c r="D281" s="22"/>
      <c r="E281" s="22"/>
    </row>
    <row r="282" spans="1:5">
      <c r="A282" s="62" t="s">
        <v>176</v>
      </c>
      <c r="B282" s="62" t="s">
        <v>125</v>
      </c>
      <c r="C282" s="22">
        <v>0</v>
      </c>
      <c r="D282" s="22">
        <v>0</v>
      </c>
      <c r="E282" s="22">
        <v>7169810</v>
      </c>
    </row>
    <row r="283" spans="1:5">
      <c r="A283" s="62" t="s">
        <v>437</v>
      </c>
      <c r="B283" s="62" t="s">
        <v>438</v>
      </c>
      <c r="C283" s="22">
        <v>465530</v>
      </c>
      <c r="D283" s="22">
        <v>0</v>
      </c>
      <c r="E283" s="22">
        <v>7635340</v>
      </c>
    </row>
    <row r="284" spans="1:5">
      <c r="A284" s="62" t="s">
        <v>439</v>
      </c>
      <c r="B284" s="62" t="s">
        <v>440</v>
      </c>
      <c r="C284" s="22">
        <v>294430</v>
      </c>
      <c r="D284" s="22">
        <v>0</v>
      </c>
      <c r="E284" s="22">
        <v>7929770</v>
      </c>
    </row>
    <row r="285" spans="1:5">
      <c r="A285" s="62" t="s">
        <v>441</v>
      </c>
      <c r="B285" s="62" t="s">
        <v>442</v>
      </c>
      <c r="C285" s="22">
        <v>192670</v>
      </c>
      <c r="D285" s="22">
        <v>0</v>
      </c>
      <c r="E285" s="22">
        <v>8122440</v>
      </c>
    </row>
    <row r="286" spans="1:5">
      <c r="A286" s="62" t="s">
        <v>443</v>
      </c>
      <c r="B286" s="62" t="s">
        <v>444</v>
      </c>
      <c r="C286" s="22">
        <v>256000</v>
      </c>
      <c r="D286" s="22">
        <v>0</v>
      </c>
      <c r="E286" s="22">
        <v>8378440</v>
      </c>
    </row>
    <row r="287" spans="1:5">
      <c r="A287" s="62" t="s">
        <v>445</v>
      </c>
      <c r="B287" s="62" t="s">
        <v>446</v>
      </c>
      <c r="C287" s="22">
        <v>200000</v>
      </c>
      <c r="D287" s="22">
        <v>0</v>
      </c>
      <c r="E287" s="22">
        <v>8578440</v>
      </c>
    </row>
    <row r="288" spans="1:5">
      <c r="A288" s="62" t="s">
        <v>215</v>
      </c>
      <c r="B288" s="62" t="s">
        <v>216</v>
      </c>
      <c r="C288" s="22">
        <v>1408630</v>
      </c>
      <c r="D288" s="22">
        <v>0</v>
      </c>
      <c r="E288" s="22">
        <v>0</v>
      </c>
    </row>
    <row r="289" spans="1:5">
      <c r="A289" s="62" t="s">
        <v>126</v>
      </c>
      <c r="B289" s="62" t="s">
        <v>217</v>
      </c>
      <c r="C289" s="22">
        <v>1408630</v>
      </c>
      <c r="D289" s="22">
        <v>0</v>
      </c>
      <c r="E289" s="22">
        <v>0</v>
      </c>
    </row>
    <row r="290" spans="1:5">
      <c r="A290" s="62" t="s">
        <v>126</v>
      </c>
      <c r="B290" s="62" t="s">
        <v>126</v>
      </c>
      <c r="C290" s="22"/>
      <c r="D290" s="22"/>
      <c r="E290" s="22"/>
    </row>
    <row r="291" spans="1:5">
      <c r="A291" s="62" t="s">
        <v>447</v>
      </c>
      <c r="B291" s="62" t="s">
        <v>125</v>
      </c>
      <c r="C291" s="22">
        <v>0</v>
      </c>
      <c r="D291" s="22">
        <v>0</v>
      </c>
      <c r="E291" s="22">
        <v>0</v>
      </c>
    </row>
    <row r="292" spans="1:5">
      <c r="A292" s="62" t="s">
        <v>448</v>
      </c>
      <c r="B292" s="62" t="s">
        <v>449</v>
      </c>
      <c r="C292" s="22">
        <v>3292000</v>
      </c>
      <c r="D292" s="22">
        <v>0</v>
      </c>
      <c r="E292" s="22">
        <v>3292000</v>
      </c>
    </row>
    <row r="293" spans="1:5">
      <c r="A293" s="62" t="s">
        <v>215</v>
      </c>
      <c r="B293" s="62" t="s">
        <v>216</v>
      </c>
      <c r="C293" s="22">
        <v>3292000</v>
      </c>
      <c r="D293" s="22">
        <v>0</v>
      </c>
      <c r="E293" s="22">
        <v>0</v>
      </c>
    </row>
    <row r="294" spans="1:5">
      <c r="A294" s="62" t="s">
        <v>126</v>
      </c>
      <c r="B294" s="62" t="s">
        <v>217</v>
      </c>
      <c r="C294" s="22">
        <v>3292000</v>
      </c>
      <c r="D294" s="22">
        <v>0</v>
      </c>
      <c r="E294" s="22">
        <v>0</v>
      </c>
    </row>
    <row r="295" spans="1:5">
      <c r="A295" s="62" t="s">
        <v>126</v>
      </c>
      <c r="B295" s="62" t="s">
        <v>126</v>
      </c>
      <c r="C295" s="22"/>
      <c r="D295" s="22"/>
      <c r="E295" s="22"/>
    </row>
    <row r="296" spans="1:5">
      <c r="A296" s="62" t="s">
        <v>177</v>
      </c>
      <c r="B296" s="62" t="s">
        <v>125</v>
      </c>
      <c r="C296" s="22">
        <v>0</v>
      </c>
      <c r="D296" s="22">
        <v>0</v>
      </c>
      <c r="E296" s="22">
        <v>153313550</v>
      </c>
    </row>
    <row r="297" spans="1:5">
      <c r="A297" s="62" t="s">
        <v>450</v>
      </c>
      <c r="B297" s="62" t="s">
        <v>451</v>
      </c>
      <c r="C297" s="22">
        <v>700000</v>
      </c>
      <c r="D297" s="22">
        <v>0</v>
      </c>
      <c r="E297" s="22">
        <v>154013550</v>
      </c>
    </row>
    <row r="298" spans="1:5">
      <c r="A298" s="62" t="s">
        <v>452</v>
      </c>
      <c r="B298" s="62" t="s">
        <v>453</v>
      </c>
      <c r="C298" s="22">
        <v>580000</v>
      </c>
      <c r="D298" s="22">
        <v>0</v>
      </c>
      <c r="E298" s="22">
        <v>154593550</v>
      </c>
    </row>
    <row r="299" spans="1:5">
      <c r="A299" s="62" t="s">
        <v>454</v>
      </c>
      <c r="B299" s="62" t="s">
        <v>455</v>
      </c>
      <c r="C299" s="22">
        <v>18000</v>
      </c>
      <c r="D299" s="22">
        <v>0</v>
      </c>
      <c r="E299" s="22">
        <v>154611550</v>
      </c>
    </row>
    <row r="300" spans="1:5">
      <c r="A300" s="62" t="s">
        <v>215</v>
      </c>
      <c r="B300" s="62" t="s">
        <v>216</v>
      </c>
      <c r="C300" s="22">
        <v>1298000</v>
      </c>
      <c r="D300" s="22">
        <v>0</v>
      </c>
      <c r="E300" s="22">
        <v>0</v>
      </c>
    </row>
    <row r="301" spans="1:5">
      <c r="A301" s="62" t="s">
        <v>126</v>
      </c>
      <c r="B301" s="62" t="s">
        <v>217</v>
      </c>
      <c r="C301" s="22">
        <v>1298000</v>
      </c>
      <c r="D301" s="22">
        <v>0</v>
      </c>
      <c r="E301" s="22">
        <v>0</v>
      </c>
    </row>
    <row r="302" spans="1:5">
      <c r="A302" s="62" t="s">
        <v>126</v>
      </c>
      <c r="B302" s="62" t="s">
        <v>126</v>
      </c>
      <c r="C302" s="22"/>
      <c r="D302" s="22"/>
      <c r="E302" s="22"/>
    </row>
    <row r="303" spans="1:5">
      <c r="A303" s="62" t="s">
        <v>178</v>
      </c>
      <c r="B303" s="62" t="s">
        <v>125</v>
      </c>
      <c r="C303" s="22">
        <v>0</v>
      </c>
      <c r="D303" s="22">
        <v>0</v>
      </c>
      <c r="E303" s="22">
        <v>164500</v>
      </c>
    </row>
    <row r="304" spans="1:5">
      <c r="A304" s="62" t="s">
        <v>456</v>
      </c>
      <c r="B304" s="62" t="s">
        <v>457</v>
      </c>
      <c r="C304" s="22">
        <v>60000</v>
      </c>
      <c r="D304" s="22">
        <v>0</v>
      </c>
      <c r="E304" s="22">
        <v>224500</v>
      </c>
    </row>
    <row r="305" spans="1:5">
      <c r="A305" s="62" t="s">
        <v>215</v>
      </c>
      <c r="B305" s="62" t="s">
        <v>216</v>
      </c>
      <c r="C305" s="22">
        <v>60000</v>
      </c>
      <c r="D305" s="22">
        <v>0</v>
      </c>
      <c r="E305" s="22">
        <v>0</v>
      </c>
    </row>
    <row r="306" spans="1:5">
      <c r="A306" s="62" t="s">
        <v>126</v>
      </c>
      <c r="B306" s="62" t="s">
        <v>217</v>
      </c>
      <c r="C306" s="22">
        <v>60000</v>
      </c>
      <c r="D306" s="22">
        <v>0</v>
      </c>
      <c r="E306" s="22">
        <v>0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topLeftCell="A40" workbookViewId="0">
      <selection activeCell="A60" sqref="A60:B61"/>
    </sheetView>
  </sheetViews>
  <sheetFormatPr defaultRowHeight="16.5"/>
  <cols>
    <col min="1" max="2" width="17.375" customWidth="1"/>
    <col min="3" max="6" width="14.25" customWidth="1"/>
  </cols>
  <sheetData>
    <row r="1" spans="1:2" ht="17.25" thickBot="1">
      <c r="A1" s="42" t="s">
        <v>79</v>
      </c>
      <c r="B1" s="37" t="s">
        <v>81</v>
      </c>
    </row>
    <row r="2" spans="1:2">
      <c r="B2" s="69"/>
    </row>
    <row r="3" spans="1:2">
      <c r="B3" s="68"/>
    </row>
    <row r="4" spans="1:2">
      <c r="B4" s="68"/>
    </row>
    <row r="5" spans="1:2">
      <c r="A5" s="62" t="s">
        <v>22</v>
      </c>
      <c r="B5" s="68"/>
    </row>
    <row r="6" spans="1:2">
      <c r="A6" s="62" t="s">
        <v>94</v>
      </c>
      <c r="B6" s="68"/>
    </row>
    <row r="7" spans="1:2">
      <c r="B7" s="68"/>
    </row>
    <row r="8" spans="1:2">
      <c r="B8" s="68"/>
    </row>
    <row r="9" spans="1:2">
      <c r="A9" s="62" t="s">
        <v>49</v>
      </c>
      <c r="B9" s="68"/>
    </row>
    <row r="10" spans="1:2">
      <c r="A10" s="62" t="s">
        <v>25</v>
      </c>
      <c r="B10" s="68"/>
    </row>
    <row r="11" spans="1:2">
      <c r="A11" s="62" t="s">
        <v>106</v>
      </c>
      <c r="B11" s="68"/>
    </row>
    <row r="12" spans="1:2">
      <c r="B12" s="68"/>
    </row>
    <row r="13" spans="1:2">
      <c r="B13" s="68"/>
    </row>
    <row r="14" spans="1:2">
      <c r="A14" s="62" t="s">
        <v>76</v>
      </c>
      <c r="B14" s="68"/>
    </row>
    <row r="15" spans="1:2" ht="17.25" thickBot="1">
      <c r="A15" s="62" t="s">
        <v>107</v>
      </c>
      <c r="B15" s="68"/>
    </row>
    <row r="16" spans="1:2" ht="17.25" thickBot="1">
      <c r="A16" s="57" t="s">
        <v>84</v>
      </c>
      <c r="B16" s="44"/>
    </row>
    <row r="19" spans="1:2">
      <c r="A19" s="62" t="s">
        <v>29</v>
      </c>
      <c r="B19" s="22"/>
    </row>
    <row r="21" spans="1:2">
      <c r="A21" s="62" t="s">
        <v>53</v>
      </c>
      <c r="B21" s="22"/>
    </row>
    <row r="22" spans="1:2">
      <c r="A22" s="62" t="s">
        <v>25</v>
      </c>
      <c r="B22" s="22">
        <v>0</v>
      </c>
    </row>
    <row r="24" spans="1:2">
      <c r="A24" s="62" t="s">
        <v>93</v>
      </c>
      <c r="B24" s="22">
        <v>0</v>
      </c>
    </row>
    <row r="26" spans="1:2">
      <c r="A26" s="62" t="s">
        <v>30</v>
      </c>
      <c r="B26" s="22"/>
    </row>
    <row r="28" spans="1:2">
      <c r="A28" s="62" t="s">
        <v>32</v>
      </c>
      <c r="B28" s="22"/>
    </row>
    <row r="29" spans="1:2">
      <c r="A29" s="62" t="s">
        <v>33</v>
      </c>
      <c r="B29" s="22"/>
    </row>
    <row r="30" spans="1:2">
      <c r="A30" s="62" t="s">
        <v>34</v>
      </c>
      <c r="B30" s="22"/>
    </row>
    <row r="31" spans="1:2">
      <c r="A31" s="62" t="s">
        <v>50</v>
      </c>
      <c r="B31" s="22">
        <v>3080000</v>
      </c>
    </row>
    <row r="32" spans="1:2">
      <c r="A32" s="62" t="s">
        <v>108</v>
      </c>
      <c r="B32" s="22">
        <v>0</v>
      </c>
    </row>
    <row r="33" spans="1:2">
      <c r="A33" s="62" t="s">
        <v>78</v>
      </c>
      <c r="B33" s="22">
        <v>0</v>
      </c>
    </row>
    <row r="34" spans="1:2">
      <c r="A34" s="62" t="s">
        <v>96</v>
      </c>
      <c r="B34" s="22">
        <v>0</v>
      </c>
    </row>
    <row r="35" spans="1:2">
      <c r="A35" s="62" t="s">
        <v>35</v>
      </c>
      <c r="B35" s="22">
        <v>80000</v>
      </c>
    </row>
    <row r="38" spans="1:2">
      <c r="A38" s="62" t="s">
        <v>55</v>
      </c>
      <c r="B38" s="22">
        <v>0</v>
      </c>
    </row>
    <row r="40" spans="1:2">
      <c r="B40" s="22">
        <v>9638110</v>
      </c>
    </row>
    <row r="41" spans="1:2">
      <c r="A41" s="62" t="s">
        <v>38</v>
      </c>
      <c r="B41" s="22">
        <v>3207020</v>
      </c>
    </row>
    <row r="42" spans="1:2">
      <c r="A42" s="62" t="s">
        <v>98</v>
      </c>
      <c r="B42" s="22">
        <v>0</v>
      </c>
    </row>
    <row r="43" spans="1:2">
      <c r="A43" s="62" t="s">
        <v>99</v>
      </c>
      <c r="B43" s="22">
        <v>300000</v>
      </c>
    </row>
    <row r="44" spans="1:2">
      <c r="A44" s="62" t="s">
        <v>109</v>
      </c>
      <c r="B44" s="22">
        <v>0</v>
      </c>
    </row>
    <row r="45" spans="1:2">
      <c r="A45" s="62" t="s">
        <v>115</v>
      </c>
      <c r="B45" s="22">
        <v>0</v>
      </c>
    </row>
    <row r="47" spans="1:2">
      <c r="A47" s="62" t="s">
        <v>100</v>
      </c>
      <c r="B47" s="22">
        <v>0</v>
      </c>
    </row>
    <row r="55" spans="1:2">
      <c r="A55" s="62" t="s">
        <v>77</v>
      </c>
      <c r="B55" s="22">
        <v>0</v>
      </c>
    </row>
    <row r="59" spans="1:2">
      <c r="A59" s="62" t="s">
        <v>119</v>
      </c>
      <c r="B59" s="22">
        <v>0</v>
      </c>
    </row>
    <row r="61" spans="1:2" ht="17.25" thickBot="1"/>
    <row r="62" spans="1:2" ht="17.25" thickBot="1">
      <c r="A62" s="47" t="s">
        <v>112</v>
      </c>
      <c r="B62" s="49">
        <f>SUM(B19:B59)</f>
        <v>16305130</v>
      </c>
    </row>
    <row r="63" spans="1:2">
      <c r="A63" s="75" t="s">
        <v>85</v>
      </c>
      <c r="B63" s="54"/>
    </row>
    <row r="64" spans="1:2">
      <c r="A64" s="77" t="s">
        <v>86</v>
      </c>
      <c r="B64" s="32"/>
    </row>
    <row r="65" spans="1:2">
      <c r="A65" s="77" t="s">
        <v>87</v>
      </c>
      <c r="B65" s="22"/>
    </row>
    <row r="66" spans="1:2">
      <c r="A66" s="77" t="s">
        <v>88</v>
      </c>
      <c r="B66" s="22">
        <v>220588662</v>
      </c>
    </row>
    <row r="67" spans="1:2" ht="17.25" thickBot="1">
      <c r="A67" s="79" t="s">
        <v>89</v>
      </c>
      <c r="B67" s="22">
        <v>610000</v>
      </c>
    </row>
    <row r="68" spans="1:2" ht="17.25" thickBot="1">
      <c r="A68" s="52"/>
      <c r="B68" s="56">
        <f>SUM(B62:B67)</f>
        <v>237503792</v>
      </c>
    </row>
  </sheetData>
  <phoneticPr fontId="1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합계잔액</vt:lpstr>
      <vt:lpstr>주보</vt:lpstr>
      <vt:lpstr>사목회</vt:lpstr>
      <vt:lpstr>Sheet1</vt:lpstr>
      <vt:lpstr>보조원장</vt:lpstr>
      <vt:lpstr>Sheet2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Seo_200</cp:lastModifiedBy>
  <cp:lastPrinted>2019-08-31T08:25:23Z</cp:lastPrinted>
  <dcterms:created xsi:type="dcterms:W3CDTF">2011-02-02T00:54:59Z</dcterms:created>
  <dcterms:modified xsi:type="dcterms:W3CDTF">2019-08-31T12:02:24Z</dcterms:modified>
</cp:coreProperties>
</file>