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<sst xmlns="http://schemas.openxmlformats.org/spreadsheetml/2006/main" count="190" uniqueCount="155">
  <si>
    <t>과  목</t>
  </si>
  <si>
    <t xml:space="preserve">누  계   </t>
  </si>
  <si>
    <t xml:space="preserve">내    역       </t>
  </si>
  <si>
    <t>대변</t>
  </si>
  <si>
    <t>차변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</si>
  <si>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</si>
  <si>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</si>
  <si>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</si>
  <si>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</si>
  <si>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</si>
  <si>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</si>
  <si>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</si>
  <si>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</si>
  <si>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</si>
  <si>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</si>
  <si>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</si>
  <si>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</si>
  <si>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</si>
  <si>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</si>
  <si>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</si>
  <si>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</si>
  <si>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</si>
  <si>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</si>
  <si>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</si>
  <si>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</si>
  <si>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</si>
  <si>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</si>
  <si>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</si>
  <si>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</si>
  <si>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</si>
  <si>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</si>
  <si>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</si>
  <si>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</si>
  <si>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기타목적헌금</t>
  </si>
  <si>
    <t xml:space="preserve">    기부금</t>
  </si>
  <si>
    <t xml:space="preserve">    기타기부금</t>
  </si>
  <si>
    <t xml:space="preserve">    성물판매</t>
  </si>
  <si>
    <t xml:space="preserve">    혼배,장례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</si>
  <si>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</si>
  <si>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</si>
  <si>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</si>
  <si>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</si>
  <si>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</si>
  <si>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</si>
  <si>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</si>
  <si>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</si>
  <si>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</si>
  <si>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</si>
  <si>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</si>
  <si>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</si>
  <si>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</si>
  <si>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</si>
  <si>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</si>
  <si>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교구및본당행사비</t>
  </si>
  <si>
    <t xml:space="preserve">    급여</t>
  </si>
  <si>
    <t xml:space="preserve">    수당</t>
  </si>
  <si>
    <t xml:space="preserve">    상여수당</t>
  </si>
  <si>
    <t xml:space="preserve">    노임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</si>
  <si>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</si>
  <si>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</si>
  <si>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</si>
  <si>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</si>
  <si>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</si>
  <si>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</si>
  <si>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</si>
  <si>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</si>
  <si>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</si>
  <si>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</si>
  <si>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학비보조금</t>
  </si>
  <si>
    <t xml:space="preserve">    시설비</t>
  </si>
  <si>
    <t xml:space="preserve">    시설유지비</t>
  </si>
  <si>
    <t xml:space="preserve">    잡지출</t>
  </si>
  <si>
    <t>합 계</t>
  </si>
  <si>
    <t xml:space="preserve">    시설헌금</t>
  </si>
  <si>
    <t xml:space="preserve">    이자수입</t>
  </si>
  <si>
    <t xml:space="preserve">    기타수입</t>
  </si>
  <si>
    <t xml:space="preserve">    직원교육비</t>
  </si>
  <si>
    <t xml:space="preserve">    자선찬조비</t>
  </si>
  <si>
    <t xml:space="preserve">    정기적금</t>
  </si>
  <si>
    <t>교무금</t>
  </si>
  <si>
    <t>주일헌금</t>
  </si>
  <si>
    <t>감사헌금</t>
  </si>
  <si>
    <t>기타헌금</t>
  </si>
  <si>
    <t>특별헌금</t>
  </si>
  <si>
    <t>기타목적헌금</t>
  </si>
  <si>
    <t>기타기부금</t>
  </si>
  <si>
    <t>성물판매</t>
  </si>
  <si>
    <t>혼배,장례</t>
  </si>
  <si>
    <t>이자수입</t>
  </si>
  <si>
    <t>기타수입</t>
  </si>
  <si>
    <t>시설헌금</t>
  </si>
  <si>
    <t>수입계</t>
  </si>
  <si>
    <t xml:space="preserve">    단체보조비</t>
  </si>
  <si>
    <t xml:space="preserve">    본당행사비</t>
  </si>
  <si>
    <t>비품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</si>
  <si>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</si>
  <si>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</si>
  <si>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</si>
  <si>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</si>
  <si>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</si>
  <si>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</si>
  <si>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</si>
  <si>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</si>
  <si>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상암동성당 돕기</t>
  </si>
  <si>
    <t>보통예금</t>
  </si>
  <si>
    <t>본당살림</t>
  </si>
  <si>
    <t>정기예금</t>
  </si>
  <si>
    <t>퇴직적립금</t>
  </si>
  <si>
    <t>정기적금</t>
  </si>
  <si>
    <t>시설적립금</t>
  </si>
  <si>
    <t xml:space="preserve">    퇴직급여</t>
  </si>
  <si>
    <t>퇴직급여</t>
  </si>
  <si>
    <t xml:space="preserve">    신자피정교육비</t>
  </si>
  <si>
    <t xml:space="preserve">    회의비</t>
  </si>
  <si>
    <t xml:space="preserve">    기타복리비</t>
  </si>
  <si>
    <t xml:space="preserve">    가지급금</t>
  </si>
  <si>
    <t xml:space="preserve">    가수금</t>
  </si>
  <si>
    <t xml:space="preserve">    성소후원금</t>
  </si>
  <si>
    <t xml:space="preserve">    군종후원금</t>
  </si>
  <si>
    <t xml:space="preserve">    성소개발비</t>
  </si>
  <si>
    <t xml:space="preserve">    기타수당</t>
  </si>
  <si>
    <r>
      <t xml:space="preserve">    </t>
    </r>
    <r>
      <rPr>
        <sz val="9"/>
        <rFont val="돋움"/>
        <family val="3"/>
      </rPr>
      <t>퇴직급여충당금전입액</t>
    </r>
  </si>
  <si>
    <t xml:space="preserve">    보험료</t>
  </si>
  <si>
    <t>2009. 12월 수지보고</t>
  </si>
  <si>
    <t>퇴직급여충당금전입액</t>
  </si>
  <si>
    <t xml:space="preserve">    보험료</t>
  </si>
  <si>
    <t>601건</t>
  </si>
  <si>
    <t>대림제2주일~성가정축일</t>
  </si>
  <si>
    <t>39건</t>
  </si>
  <si>
    <t>구유예물</t>
  </si>
  <si>
    <t>자선주일, 국군장병돕기</t>
  </si>
  <si>
    <t>경상비 예금 이자</t>
  </si>
  <si>
    <t>제병대금,제의 세탁,상설 고해성사</t>
  </si>
  <si>
    <t>주보대금,길잡이대금,판공성사표대금,청년세례자 선물비,커피대금</t>
  </si>
  <si>
    <t>청년봉사모임20만/청년기도모임20만/청년복사단 11월6만/노인대학 11월36만/청년사목회12월149만/청년성가대 12월20만/성인성가대60만/전례단20만/반주단선물40만/여성구반장회의7만/노인대학 12월 36만/어버이성가대지휘자반주자80만/쌍뚜스성가대지휘자반주자50만/제대회10만</t>
  </si>
  <si>
    <t>유초등부 12월 223만  유초등부11월환입10만</t>
  </si>
  <si>
    <t>반주자교육비30만 특강20만</t>
  </si>
  <si>
    <t>독거노인반찬지원, 생명위원회100만</t>
  </si>
  <si>
    <t>사무장외3명</t>
  </si>
  <si>
    <t>사무장외2명</t>
  </si>
  <si>
    <t>보좌신부이동경비및 떡 식대46만/ 성탄축하떡 음료준비166만/
바오로해 성서쓰기상품권잔여9만</t>
  </si>
  <si>
    <t>복사기 유지보수비,우표,문구류,등기,프린터잉크</t>
  </si>
  <si>
    <t>우편봉투</t>
  </si>
  <si>
    <t>기름걸레,쓰레기봉투,종이컵,휴지,빗자루,건전지등</t>
  </si>
  <si>
    <t>청소용역,정수기렌탈,전기안전관리,세콤,엘리베이터,전기안전관리</t>
  </si>
  <si>
    <t>화재보험,가스안전,상해보험</t>
  </si>
  <si>
    <t>전화요금,인터넷전용선,케이블,</t>
  </si>
  <si>
    <t>전기요금106만/수도57만/도시가스91만</t>
  </si>
  <si>
    <t>건강보험,연금,고용보험 사무장외3명</t>
  </si>
  <si>
    <t>전화기(유초등부교사실),교사실 문 손잡이,손 세정제,형광등 수리비및 고리, 관리소품</t>
  </si>
  <si>
    <t>총28,374만원중 6,374만 남음</t>
  </si>
  <si>
    <t>대림1주일~성가정축일</t>
  </si>
  <si>
    <t>피로연장소사용료</t>
  </si>
  <si>
    <t>상여금 / 2008년 년차수당 사무장외3명</t>
  </si>
  <si>
    <t>사제관3층 도배, 전기분전반 계량기작업, 사무실 접수대 작업, 대건관 라지에터, 1층보일러 교체, 성당입구 썬팅외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</si>
</sst>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0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b/>
      <sz val="10"/>
      <name val="바탕"/>
      <family val="1"/>
    </font>
    <font>
      <sz val="8"/>
      <name val="바탕"/>
      <family val="1"/>
    </font>
    <font>
      <sz val="9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sz val="10"/>
      <name val="바탕"/>
      <family val="1"/>
    </font>
    <font>
      <b/>
      <sz val="9"/>
      <name val="돋움"/>
      <family val="3"/>
    </font>
    <font>
      <sz val="10"/>
      <name val="돋움"/>
      <family val="3"/>
    </font>
    <font>
      <sz val="9"/>
      <name val="돋움"/>
      <family val="3"/>
    </font>
    <font>
      <sz val="9"/>
      <name val="Arial"/>
      <family val="2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 vertical="center"/>
    </xf>
    <xf numFmtId="3" fontId="6" fillId="0" borderId="0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3" fontId="11" fillId="0" borderId="0" xfId="0" applyNumberFormat="1" applyFont="1" applyAlignment="1">
      <alignment vertical="center"/>
    </xf>
    <xf numFmtId="3" fontId="4" fillId="0" borderId="11" xfId="0" applyNumberFormat="1" applyFont="1" applyFill="1" applyBorder="1" applyAlignment="1">
      <alignment horizontal="left" vertical="center"/>
    </xf>
    <xf numFmtId="3" fontId="12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176" fontId="3" fillId="0" borderId="13" xfId="0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176" fontId="7" fillId="33" borderId="10" xfId="0" applyNumberFormat="1" applyFont="1" applyFill="1" applyBorder="1" applyAlignment="1">
      <alignment horizontal="right" vertical="center"/>
    </xf>
    <xf numFmtId="176" fontId="3" fillId="33" borderId="10" xfId="0" applyNumberFormat="1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vertical="center"/>
    </xf>
    <xf numFmtId="0" fontId="7" fillId="33" borderId="15" xfId="0" applyFont="1" applyFill="1" applyBorder="1" applyAlignment="1" applyProtection="1">
      <alignment horizontal="center" vertical="center"/>
      <protection/>
    </xf>
    <xf numFmtId="176" fontId="7" fillId="33" borderId="10" xfId="0" applyNumberFormat="1" applyFont="1" applyFill="1" applyBorder="1" applyAlignment="1" applyProtection="1">
      <alignment horizontal="right" vertical="center"/>
      <protection/>
    </xf>
    <xf numFmtId="3" fontId="6" fillId="33" borderId="11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177" fontId="5" fillId="0" borderId="10" xfId="0" applyNumberFormat="1" applyFont="1" applyFill="1" applyBorder="1" applyAlignment="1" applyProtection="1">
      <alignment horizontal="right" vertical="center"/>
      <protection/>
    </xf>
    <xf numFmtId="176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vertical="center"/>
    </xf>
    <xf numFmtId="176" fontId="0" fillId="0" borderId="20" xfId="0" applyNumberForma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5" xfId="0" applyNumberFormat="1" applyFont="1" applyFill="1" applyBorder="1" applyAlignment="1" applyProtection="1">
      <alignment horizontal="left" vertical="center" indent="1"/>
      <protection/>
    </xf>
    <xf numFmtId="0" fontId="4" fillId="0" borderId="16" xfId="0" applyFont="1" applyFill="1" applyBorder="1" applyAlignment="1">
      <alignment vertical="center"/>
    </xf>
    <xf numFmtId="0" fontId="6" fillId="33" borderId="15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76" fontId="5" fillId="0" borderId="10" xfId="0" applyNumberFormat="1" applyFont="1" applyFill="1" applyBorder="1" applyAlignment="1" applyProtection="1">
      <alignment horizontal="left" vertical="center"/>
      <protection/>
    </xf>
    <xf numFmtId="3" fontId="5" fillId="0" borderId="10" xfId="0" applyNumberFormat="1" applyFont="1" applyFill="1" applyBorder="1" applyAlignment="1">
      <alignment horizontal="left" vertical="center"/>
    </xf>
    <xf numFmtId="0" fontId="14" fillId="34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right" vertical="top"/>
      <protection/>
    </xf>
    <xf numFmtId="0" fontId="15" fillId="0" borderId="23" xfId="0" applyNumberFormat="1" applyFont="1" applyFill="1" applyBorder="1" applyAlignment="1" applyProtection="1">
      <alignment horizontal="left" vertical="top"/>
      <protection/>
    </xf>
    <xf numFmtId="0" fontId="13" fillId="0" borderId="23" xfId="0" applyNumberFormat="1" applyFont="1" applyFill="1" applyBorder="1" applyAlignment="1" applyProtection="1">
      <alignment horizontal="right" vertical="top"/>
      <protection/>
    </xf>
    <xf numFmtId="0" fontId="13" fillId="0" borderId="23" xfId="0" applyNumberFormat="1" applyFont="1" applyFill="1" applyBorder="1" applyAlignment="1" applyProtection="1">
      <alignment horizontal="left" vertical="top"/>
      <protection/>
    </xf>
    <xf numFmtId="0" fontId="13" fillId="0" borderId="23" xfId="0" applyNumberFormat="1" applyFont="1" applyFill="1" applyBorder="1" applyAlignment="1" applyProtection="1">
      <alignment horizontal="left" vertical="top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horizontal="center" vertical="center"/>
      <protection/>
    </xf>
    <xf numFmtId="176" fontId="5" fillId="0" borderId="25" xfId="0" applyNumberFormat="1" applyFont="1" applyFill="1" applyBorder="1" applyAlignment="1" applyProtection="1">
      <alignment horizontal="center" vertical="center"/>
      <protection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2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6" fontId="4" fillId="0" borderId="18" xfId="0" applyNumberFormat="1" applyFont="1" applyFill="1" applyBorder="1" applyAlignment="1">
      <alignment horizontal="left" vertical="center"/>
    </xf>
    <xf numFmtId="176" fontId="4" fillId="0" borderId="26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14" fillId="34" borderId="27" xfId="0" applyNumberFormat="1" applyFont="1" applyFill="1" applyBorder="1" applyAlignment="1" applyProtection="1">
      <alignment horizontal="center" vertical="center"/>
      <protection/>
    </xf>
    <xf numFmtId="0" fontId="14" fillId="34" borderId="28" xfId="0" applyNumberFormat="1" applyFont="1" applyFill="1" applyBorder="1" applyAlignment="1" applyProtection="1">
      <alignment horizontal="center" vertical="center"/>
      <protection/>
    </xf>
    <xf numFmtId="0" fontId="14" fillId="34" borderId="29" xfId="0" applyNumberFormat="1" applyFont="1" applyFill="1" applyBorder="1" applyAlignment="1" applyProtection="1">
      <alignment horizontal="center" vertical="center"/>
      <protection/>
    </xf>
    <xf numFmtId="0" fontId="14" fillId="34" borderId="30" xfId="0" applyNumberFormat="1" applyFont="1" applyFill="1" applyBorder="1" applyAlignment="1" applyProtection="1">
      <alignment horizontal="center" vertical="center"/>
      <protection/>
    </xf>
    <xf numFmtId="0" fontId="14" fillId="34" borderId="3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31">
      <selection activeCell="E65" sqref="E65"/>
    </sheetView>
  </sheetViews>
  <sheetFormatPr defaultColWidth="8.88671875" defaultRowHeight="13.5"/>
  <cols>
    <col min="1" max="1" width="11.99609375" style="0" customWidth="1"/>
    <col min="2" max="2" width="11.6640625" style="0" customWidth="1"/>
    <col min="3" max="3" width="10.77734375" style="0" customWidth="1"/>
    <col min="4" max="4" width="9.5546875" style="0" customWidth="1"/>
    <col min="5" max="5" width="36.99609375" style="0" customWidth="1"/>
    <col min="6" max="6" width="12.5546875" style="0" bestFit="1" customWidth="1"/>
    <col min="7" max="7" width="10.5546875" style="0" bestFit="1" customWidth="1"/>
  </cols>
  <sheetData>
    <row r="1" spans="1:5" ht="45.75" customHeight="1" thickBot="1">
      <c r="A1" s="59" t="s">
        <v>123</v>
      </c>
      <c r="B1" s="59"/>
      <c r="C1" s="59"/>
      <c r="D1" s="59"/>
      <c r="E1" s="59"/>
    </row>
    <row r="2" spans="1:5" ht="15.75" customHeight="1">
      <c r="A2" s="11" t="s">
        <v>0</v>
      </c>
      <c r="B2" s="12" t="s">
        <v>3</v>
      </c>
      <c r="C2" s="12" t="s">
        <v>4</v>
      </c>
      <c r="D2" s="12" t="s">
        <v>1</v>
      </c>
      <c r="E2" s="13" t="s">
        <v>2</v>
      </c>
    </row>
    <row r="3" spans="1:5" ht="10.5" customHeight="1">
      <c r="A3" s="41" t="s">
        <v>79</v>
      </c>
      <c r="B3" s="34">
        <v>62458000</v>
      </c>
      <c r="C3" s="34"/>
      <c r="D3" s="34">
        <v>396977000</v>
      </c>
      <c r="E3" s="8" t="s">
        <v>126</v>
      </c>
    </row>
    <row r="4" spans="1:5" ht="10.5" customHeight="1">
      <c r="A4" s="41" t="s">
        <v>80</v>
      </c>
      <c r="B4" s="34">
        <v>21669590</v>
      </c>
      <c r="C4" s="34"/>
      <c r="D4" s="34">
        <v>213853550</v>
      </c>
      <c r="E4" s="5" t="s">
        <v>127</v>
      </c>
    </row>
    <row r="5" spans="1:5" ht="10.5" customHeight="1">
      <c r="A5" s="41" t="s">
        <v>81</v>
      </c>
      <c r="B5" s="34">
        <v>7170000</v>
      </c>
      <c r="C5" s="34"/>
      <c r="D5" s="34">
        <v>43200000</v>
      </c>
      <c r="E5" s="8" t="s">
        <v>128</v>
      </c>
    </row>
    <row r="6" spans="1:5" ht="10.5" customHeight="1">
      <c r="A6" s="41" t="s">
        <v>82</v>
      </c>
      <c r="B6" s="34">
        <v>5271020</v>
      </c>
      <c r="C6" s="34"/>
      <c r="D6" s="34">
        <v>5856470</v>
      </c>
      <c r="E6" s="8" t="s">
        <v>129</v>
      </c>
    </row>
    <row r="7" spans="1:5" ht="10.5" customHeight="1">
      <c r="A7" s="41" t="s">
        <v>83</v>
      </c>
      <c r="B7" s="34">
        <v>0</v>
      </c>
      <c r="C7" s="34"/>
      <c r="D7" s="34">
        <v>11259070</v>
      </c>
      <c r="E7" s="14"/>
    </row>
    <row r="8" spans="1:5" ht="10.5" customHeight="1">
      <c r="A8" s="41" t="s">
        <v>84</v>
      </c>
      <c r="B8" s="34">
        <v>1692110</v>
      </c>
      <c r="C8" s="34"/>
      <c r="D8" s="34">
        <v>7815420</v>
      </c>
      <c r="E8" s="14" t="s">
        <v>130</v>
      </c>
    </row>
    <row r="9" spans="1:5" ht="10.5" customHeight="1">
      <c r="A9" s="41" t="s">
        <v>85</v>
      </c>
      <c r="B9" s="34">
        <v>2100000</v>
      </c>
      <c r="C9" s="34"/>
      <c r="D9" s="34">
        <v>7880000</v>
      </c>
      <c r="E9" s="14" t="s">
        <v>152</v>
      </c>
    </row>
    <row r="10" spans="1:5" ht="10.5" customHeight="1">
      <c r="A10" s="41" t="s">
        <v>86</v>
      </c>
      <c r="B10" s="34">
        <v>23000000</v>
      </c>
      <c r="C10" s="34"/>
      <c r="D10" s="34">
        <v>37000000</v>
      </c>
      <c r="E10" s="14"/>
    </row>
    <row r="11" spans="1:5" ht="10.5" customHeight="1">
      <c r="A11" s="41" t="s">
        <v>87</v>
      </c>
      <c r="B11" s="34">
        <v>350000</v>
      </c>
      <c r="C11" s="34"/>
      <c r="D11" s="34">
        <v>1550000</v>
      </c>
      <c r="E11" s="14"/>
    </row>
    <row r="12" spans="1:5" ht="10.5" customHeight="1">
      <c r="A12" s="41" t="s">
        <v>88</v>
      </c>
      <c r="B12" s="34">
        <v>24854</v>
      </c>
      <c r="C12" s="34"/>
      <c r="D12" s="34">
        <v>100909</v>
      </c>
      <c r="E12" s="14" t="s">
        <v>131</v>
      </c>
    </row>
    <row r="13" spans="1:5" ht="10.5" customHeight="1">
      <c r="A13" s="41" t="s">
        <v>89</v>
      </c>
      <c r="B13" s="34"/>
      <c r="C13" s="34"/>
      <c r="D13" s="34">
        <v>460000</v>
      </c>
      <c r="E13" s="14"/>
    </row>
    <row r="14" spans="1:5" ht="10.5" customHeight="1">
      <c r="A14" s="41" t="s">
        <v>90</v>
      </c>
      <c r="B14" s="34">
        <v>1100000</v>
      </c>
      <c r="C14" s="34"/>
      <c r="D14" s="34">
        <v>11662800</v>
      </c>
      <c r="E14" s="8"/>
    </row>
    <row r="15" spans="1:5" ht="13.5">
      <c r="A15" s="43" t="s">
        <v>91</v>
      </c>
      <c r="B15" s="27">
        <f>SUM(B3:B14)</f>
        <v>124835574</v>
      </c>
      <c r="C15" s="28"/>
      <c r="D15" s="27">
        <f>SUM(D3:D14)</f>
        <v>737615219</v>
      </c>
      <c r="E15" s="29"/>
    </row>
    <row r="16" spans="1:5" ht="12" customHeight="1">
      <c r="A16" s="33" t="s">
        <v>39</v>
      </c>
      <c r="B16" s="2"/>
      <c r="C16" s="35">
        <v>1236000</v>
      </c>
      <c r="D16" s="35">
        <v>11652330</v>
      </c>
      <c r="E16" s="3" t="s">
        <v>132</v>
      </c>
    </row>
    <row r="17" spans="1:5" ht="12" customHeight="1">
      <c r="A17" s="33" t="s">
        <v>40</v>
      </c>
      <c r="B17" s="2"/>
      <c r="C17" s="35">
        <v>1791850</v>
      </c>
      <c r="D17" s="35">
        <v>20365620</v>
      </c>
      <c r="E17" s="4" t="s">
        <v>133</v>
      </c>
    </row>
    <row r="18" spans="1:5" ht="54.75" customHeight="1">
      <c r="A18" s="33" t="s">
        <v>92</v>
      </c>
      <c r="B18" s="2"/>
      <c r="C18" s="35">
        <v>5466430</v>
      </c>
      <c r="D18" s="35">
        <v>49081010</v>
      </c>
      <c r="E18" s="3" t="s">
        <v>134</v>
      </c>
    </row>
    <row r="19" spans="1:5" ht="12" customHeight="1">
      <c r="A19" s="33" t="s">
        <v>42</v>
      </c>
      <c r="B19" s="2"/>
      <c r="C19" s="35">
        <v>2135000</v>
      </c>
      <c r="D19" s="35">
        <v>27715510</v>
      </c>
      <c r="E19" s="3" t="s">
        <v>135</v>
      </c>
    </row>
    <row r="20" spans="1:5" ht="12" customHeight="1">
      <c r="A20" s="33" t="s">
        <v>43</v>
      </c>
      <c r="B20" s="2"/>
      <c r="C20" s="35">
        <v>700000</v>
      </c>
      <c r="D20" s="35">
        <v>2799330</v>
      </c>
      <c r="E20" s="3" t="s">
        <v>136</v>
      </c>
    </row>
    <row r="21" spans="1:5" ht="12" customHeight="1">
      <c r="A21" s="33" t="s">
        <v>32</v>
      </c>
      <c r="B21" s="2"/>
      <c r="C21" s="35">
        <v>0</v>
      </c>
      <c r="D21" s="35">
        <v>9006420</v>
      </c>
      <c r="E21" s="8"/>
    </row>
    <row r="22" spans="1:5" ht="12" customHeight="1">
      <c r="A22" s="33" t="s">
        <v>45</v>
      </c>
      <c r="B22" s="2"/>
      <c r="C22" s="35">
        <v>1000000</v>
      </c>
      <c r="D22" s="35">
        <v>14000000</v>
      </c>
      <c r="E22" s="8"/>
    </row>
    <row r="23" spans="1:5" ht="12" customHeight="1">
      <c r="A23" s="33" t="s">
        <v>46</v>
      </c>
      <c r="B23" s="2"/>
      <c r="C23" s="35">
        <v>800000</v>
      </c>
      <c r="D23" s="35">
        <v>9600000</v>
      </c>
      <c r="E23" s="8"/>
    </row>
    <row r="24" spans="1:5" ht="12" customHeight="1">
      <c r="A24" s="33" t="s">
        <v>47</v>
      </c>
      <c r="B24" s="2"/>
      <c r="C24" s="35">
        <v>1400000</v>
      </c>
      <c r="D24" s="35">
        <v>16200000</v>
      </c>
      <c r="E24" s="8"/>
    </row>
    <row r="25" spans="1:5" ht="12" customHeight="1">
      <c r="A25" s="33" t="s">
        <v>48</v>
      </c>
      <c r="B25" s="2"/>
      <c r="C25" s="35">
        <v>500000</v>
      </c>
      <c r="D25" s="35">
        <v>6000000</v>
      </c>
      <c r="E25" s="8"/>
    </row>
    <row r="26" spans="1:5" ht="12" customHeight="1">
      <c r="A26" s="33" t="s">
        <v>49</v>
      </c>
      <c r="B26" s="2"/>
      <c r="C26" s="35">
        <v>200000</v>
      </c>
      <c r="D26" s="35">
        <v>2400000</v>
      </c>
      <c r="E26" s="8"/>
    </row>
    <row r="27" spans="1:5" ht="12" customHeight="1">
      <c r="A27" s="33" t="s">
        <v>50</v>
      </c>
      <c r="B27" s="2"/>
      <c r="C27" s="35">
        <v>110000</v>
      </c>
      <c r="D27" s="35">
        <v>1820000</v>
      </c>
      <c r="E27" s="8"/>
    </row>
    <row r="28" spans="1:5" ht="12" customHeight="1">
      <c r="A28" s="33" t="s">
        <v>51</v>
      </c>
      <c r="B28" s="2"/>
      <c r="C28" s="35"/>
      <c r="D28" s="35">
        <v>310000</v>
      </c>
      <c r="E28" s="8"/>
    </row>
    <row r="29" spans="1:5" ht="12" customHeight="1">
      <c r="A29" s="33" t="s">
        <v>52</v>
      </c>
      <c r="B29" s="2"/>
      <c r="C29" s="35"/>
      <c r="D29" s="35">
        <v>1590000</v>
      </c>
      <c r="E29" s="5"/>
    </row>
    <row r="30" spans="1:5" ht="12" customHeight="1">
      <c r="A30" s="33" t="s">
        <v>77</v>
      </c>
      <c r="B30" s="2"/>
      <c r="C30" s="35">
        <v>1528000</v>
      </c>
      <c r="D30" s="35">
        <v>20133460</v>
      </c>
      <c r="E30" s="3" t="s">
        <v>137</v>
      </c>
    </row>
    <row r="31" spans="1:5" ht="21.75" customHeight="1">
      <c r="A31" s="33" t="s">
        <v>93</v>
      </c>
      <c r="B31" s="2"/>
      <c r="C31" s="35">
        <v>2219500</v>
      </c>
      <c r="D31" s="35">
        <v>12468360</v>
      </c>
      <c r="E31" s="3" t="s">
        <v>140</v>
      </c>
    </row>
    <row r="32" spans="1:5" ht="10.5" customHeight="1">
      <c r="A32" s="33" t="s">
        <v>54</v>
      </c>
      <c r="B32" s="2"/>
      <c r="C32" s="35">
        <v>5992950</v>
      </c>
      <c r="D32" s="35">
        <v>71695400</v>
      </c>
      <c r="E32" s="3" t="s">
        <v>138</v>
      </c>
    </row>
    <row r="33" spans="1:5" ht="10.5" customHeight="1">
      <c r="A33" s="33" t="s">
        <v>56</v>
      </c>
      <c r="B33" s="2"/>
      <c r="C33" s="35">
        <v>8556380</v>
      </c>
      <c r="D33" s="35">
        <v>21329880</v>
      </c>
      <c r="E33" s="3" t="s">
        <v>153</v>
      </c>
    </row>
    <row r="34" spans="1:5" ht="10.5" customHeight="1">
      <c r="A34" s="41" t="s">
        <v>111</v>
      </c>
      <c r="B34" s="2"/>
      <c r="C34" s="35"/>
      <c r="D34" s="35">
        <v>1116670</v>
      </c>
      <c r="E34" s="3"/>
    </row>
    <row r="35" spans="1:5" ht="10.5" customHeight="1">
      <c r="A35" s="53" t="s">
        <v>124</v>
      </c>
      <c r="B35" s="2"/>
      <c r="C35" s="35">
        <v>11789618</v>
      </c>
      <c r="D35" s="35">
        <v>11789618</v>
      </c>
      <c r="E35" s="3" t="s">
        <v>139</v>
      </c>
    </row>
    <row r="36" spans="1:5" ht="10.5" customHeight="1">
      <c r="A36" s="33" t="s">
        <v>58</v>
      </c>
      <c r="B36" s="2"/>
      <c r="C36" s="35">
        <v>183820</v>
      </c>
      <c r="D36" s="35">
        <v>2221790</v>
      </c>
      <c r="E36" s="8" t="s">
        <v>141</v>
      </c>
    </row>
    <row r="37" spans="1:5" ht="10.5" customHeight="1">
      <c r="A37" s="33" t="s">
        <v>59</v>
      </c>
      <c r="B37" s="2"/>
      <c r="C37" s="35">
        <v>50000</v>
      </c>
      <c r="D37" s="35">
        <v>645000</v>
      </c>
      <c r="E37" s="8" t="s">
        <v>142</v>
      </c>
    </row>
    <row r="38" spans="1:5" ht="10.5" customHeight="1">
      <c r="A38" s="33" t="s">
        <v>60</v>
      </c>
      <c r="B38" s="2"/>
      <c r="C38" s="35">
        <v>469800</v>
      </c>
      <c r="D38" s="35">
        <v>4435420</v>
      </c>
      <c r="E38" s="8" t="s">
        <v>143</v>
      </c>
    </row>
    <row r="39" spans="1:5" ht="10.5" customHeight="1">
      <c r="A39" s="33" t="s">
        <v>61</v>
      </c>
      <c r="B39" s="2"/>
      <c r="C39" s="35">
        <v>2555780</v>
      </c>
      <c r="D39" s="35">
        <v>28538820</v>
      </c>
      <c r="E39" s="8" t="s">
        <v>147</v>
      </c>
    </row>
    <row r="40" spans="1:5" ht="10.5" customHeight="1">
      <c r="A40" s="33" t="s">
        <v>62</v>
      </c>
      <c r="B40" s="2"/>
      <c r="C40" s="35"/>
      <c r="D40" s="35">
        <v>1966500</v>
      </c>
      <c r="E40" s="8"/>
    </row>
    <row r="41" spans="1:5" ht="10.5" customHeight="1">
      <c r="A41" s="33" t="s">
        <v>63</v>
      </c>
      <c r="B41" s="2"/>
      <c r="C41" s="35">
        <v>944150</v>
      </c>
      <c r="D41" s="35">
        <v>8746510</v>
      </c>
      <c r="E41" s="3" t="s">
        <v>144</v>
      </c>
    </row>
    <row r="42" spans="1:5" ht="10.5" customHeight="1">
      <c r="A42" s="54" t="s">
        <v>125</v>
      </c>
      <c r="B42" s="2"/>
      <c r="C42" s="35">
        <v>442200</v>
      </c>
      <c r="D42" s="35">
        <v>442200</v>
      </c>
      <c r="E42" s="3" t="s">
        <v>145</v>
      </c>
    </row>
    <row r="43" spans="1:5" ht="10.5" customHeight="1">
      <c r="A43" s="33" t="s">
        <v>64</v>
      </c>
      <c r="B43" s="2"/>
      <c r="C43" s="35">
        <v>321520</v>
      </c>
      <c r="D43" s="35">
        <v>4549910</v>
      </c>
      <c r="E43" s="3" t="s">
        <v>146</v>
      </c>
    </row>
    <row r="44" spans="1:5" ht="10.5" customHeight="1">
      <c r="A44" s="33" t="s">
        <v>65</v>
      </c>
      <c r="B44" s="2"/>
      <c r="C44" s="35"/>
      <c r="D44" s="35">
        <v>15500</v>
      </c>
      <c r="E44" s="3"/>
    </row>
    <row r="45" spans="1:5" ht="10.5" customHeight="1">
      <c r="A45" s="33" t="s">
        <v>66</v>
      </c>
      <c r="B45" s="2"/>
      <c r="C45" s="35"/>
      <c r="D45" s="35">
        <v>947120</v>
      </c>
      <c r="E45" s="3"/>
    </row>
    <row r="46" spans="1:5" ht="10.5" customHeight="1">
      <c r="A46" s="33" t="s">
        <v>67</v>
      </c>
      <c r="B46" s="2"/>
      <c r="C46" s="35">
        <v>543750</v>
      </c>
      <c r="D46" s="35">
        <v>9146020</v>
      </c>
      <c r="E46" s="3" t="s">
        <v>148</v>
      </c>
    </row>
    <row r="47" spans="1:5" ht="10.5" customHeight="1">
      <c r="A47" s="33" t="s">
        <v>69</v>
      </c>
      <c r="B47" s="2"/>
      <c r="C47" s="35">
        <v>4539000</v>
      </c>
      <c r="D47" s="35">
        <v>40382410</v>
      </c>
      <c r="E47" s="3" t="s">
        <v>154</v>
      </c>
    </row>
    <row r="48" spans="1:5" ht="10.5" customHeight="1">
      <c r="A48" s="33" t="s">
        <v>71</v>
      </c>
      <c r="B48" s="2"/>
      <c r="C48" s="35">
        <v>244000</v>
      </c>
      <c r="D48" s="35">
        <v>2467090</v>
      </c>
      <c r="E48" s="3" t="s">
        <v>149</v>
      </c>
    </row>
    <row r="49" spans="1:5" ht="10.5" customHeight="1">
      <c r="A49" s="33" t="s">
        <v>44</v>
      </c>
      <c r="B49" s="2"/>
      <c r="C49" s="35">
        <v>50000000</v>
      </c>
      <c r="D49" s="35">
        <v>220000000</v>
      </c>
      <c r="E49" s="3" t="s">
        <v>150</v>
      </c>
    </row>
    <row r="50" spans="1:5" ht="10.5" customHeight="1">
      <c r="A50" s="36" t="s">
        <v>94</v>
      </c>
      <c r="B50" s="2"/>
      <c r="C50" s="35"/>
      <c r="D50" s="35">
        <v>5059000</v>
      </c>
      <c r="E50" s="3"/>
    </row>
    <row r="51" spans="1:5" ht="13.5">
      <c r="A51" s="30" t="s">
        <v>95</v>
      </c>
      <c r="B51" s="31"/>
      <c r="C51" s="31">
        <f>SUM(C16:C50)</f>
        <v>105719748</v>
      </c>
      <c r="D51" s="31">
        <f>SUM(D16:D50)</f>
        <v>640636898</v>
      </c>
      <c r="E51" s="32"/>
    </row>
    <row r="52" spans="1:5" ht="6.75" customHeight="1">
      <c r="A52" s="37"/>
      <c r="B52" s="38"/>
      <c r="C52" s="38"/>
      <c r="D52" s="38"/>
      <c r="E52" s="39"/>
    </row>
    <row r="53" spans="1:5" ht="13.5">
      <c r="A53" s="15" t="s">
        <v>96</v>
      </c>
      <c r="B53" s="16" t="s">
        <v>97</v>
      </c>
      <c r="C53" s="16" t="s">
        <v>98</v>
      </c>
      <c r="D53" s="16" t="s">
        <v>99</v>
      </c>
      <c r="E53" s="17" t="s">
        <v>100</v>
      </c>
    </row>
    <row r="54" spans="1:5" ht="13.5">
      <c r="A54" s="18" t="s">
        <v>101</v>
      </c>
      <c r="B54" s="19">
        <v>844121</v>
      </c>
      <c r="C54" s="44"/>
      <c r="D54" s="19">
        <v>17953111</v>
      </c>
      <c r="E54" s="20"/>
    </row>
    <row r="55" spans="1:5" ht="13.5">
      <c r="A55" s="18" t="s">
        <v>102</v>
      </c>
      <c r="B55" s="19">
        <v>880619</v>
      </c>
      <c r="C55" s="44"/>
      <c r="D55" s="19">
        <v>68824593</v>
      </c>
      <c r="E55" s="42"/>
    </row>
    <row r="56" spans="1:5" ht="14.25" thickBot="1">
      <c r="A56" s="21" t="s">
        <v>103</v>
      </c>
      <c r="B56" s="22">
        <v>4454750</v>
      </c>
      <c r="C56" s="22"/>
      <c r="D56" s="60" t="s">
        <v>151</v>
      </c>
      <c r="E56" s="61"/>
    </row>
    <row r="57" spans="1:5" ht="8.25" customHeight="1">
      <c r="A57" s="23"/>
      <c r="B57" s="62"/>
      <c r="C57" s="62"/>
      <c r="D57" s="63"/>
      <c r="E57" s="63"/>
    </row>
    <row r="58" spans="1:5" ht="13.5">
      <c r="A58" s="25" t="s">
        <v>104</v>
      </c>
      <c r="B58" s="55">
        <v>72172540</v>
      </c>
      <c r="C58" s="56"/>
      <c r="D58" s="45" t="s">
        <v>105</v>
      </c>
      <c r="E58" s="1"/>
    </row>
    <row r="59" spans="1:5" ht="13.5">
      <c r="A59" s="26" t="s">
        <v>106</v>
      </c>
      <c r="B59" s="57">
        <v>77792872</v>
      </c>
      <c r="C59" s="58"/>
      <c r="D59" s="46" t="s">
        <v>107</v>
      </c>
      <c r="E59" s="24"/>
    </row>
    <row r="60" spans="1:5" ht="13.5">
      <c r="A60" s="26" t="s">
        <v>108</v>
      </c>
      <c r="B60" s="57">
        <v>32000000</v>
      </c>
      <c r="C60" s="58"/>
      <c r="D60" s="46" t="s">
        <v>109</v>
      </c>
      <c r="E60" s="40"/>
    </row>
    <row r="61" spans="1:4" ht="13.5">
      <c r="A61" s="6"/>
      <c r="B61" s="9"/>
      <c r="C61" s="6"/>
      <c r="D61" s="7"/>
    </row>
    <row r="62" spans="1:4" ht="13.5">
      <c r="A62" s="6"/>
      <c r="B62" s="10"/>
      <c r="C62" s="6"/>
      <c r="D62" s="7"/>
    </row>
    <row r="63" spans="2:4" ht="13.5">
      <c r="B63" s="7"/>
      <c r="D63" s="7"/>
    </row>
  </sheetData>
  <sheetProtection/>
  <mergeCells count="7">
    <mergeCell ref="B58:C58"/>
    <mergeCell ref="B59:C59"/>
    <mergeCell ref="B60:C60"/>
    <mergeCell ref="A1:E1"/>
    <mergeCell ref="D56:E56"/>
    <mergeCell ref="B57:C57"/>
    <mergeCell ref="D57:E57"/>
  </mergeCells>
  <printOptions/>
  <pageMargins left="0.46" right="0.45" top="0.23" bottom="0.31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:G85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7" ht="13.5">
      <c r="A1" s="64" t="s">
        <v>4</v>
      </c>
      <c r="B1" s="65"/>
      <c r="C1" s="66"/>
      <c r="D1" s="67" t="s">
        <v>5</v>
      </c>
      <c r="E1" s="64" t="s">
        <v>3</v>
      </c>
      <c r="F1" s="65"/>
      <c r="G1" s="66"/>
    </row>
    <row r="2" spans="1:7" ht="13.5">
      <c r="A2" s="47" t="s">
        <v>6</v>
      </c>
      <c r="B2" s="47" t="s">
        <v>7</v>
      </c>
      <c r="C2" s="47" t="s">
        <v>8</v>
      </c>
      <c r="D2" s="68"/>
      <c r="E2" s="47" t="s">
        <v>8</v>
      </c>
      <c r="F2" s="47" t="s">
        <v>7</v>
      </c>
      <c r="G2" s="47" t="s">
        <v>6</v>
      </c>
    </row>
    <row r="3" spans="1:7" ht="13.5">
      <c r="A3" s="48">
        <v>365793382</v>
      </c>
      <c r="B3" s="48">
        <v>2467560891</v>
      </c>
      <c r="C3" s="48">
        <v>404700372</v>
      </c>
      <c r="D3" s="49" t="s">
        <v>9</v>
      </c>
      <c r="E3" s="48">
        <v>371460730</v>
      </c>
      <c r="F3" s="48">
        <v>2101767509</v>
      </c>
      <c r="G3" s="48">
        <v>0</v>
      </c>
    </row>
    <row r="4" spans="1:7" ht="13.5">
      <c r="A4" s="50">
        <v>660000</v>
      </c>
      <c r="B4" s="50">
        <v>1433892879</v>
      </c>
      <c r="C4" s="50">
        <v>254460830</v>
      </c>
      <c r="D4" s="51" t="s">
        <v>10</v>
      </c>
      <c r="E4" s="50">
        <v>258211160</v>
      </c>
      <c r="F4" s="50">
        <v>1433232879</v>
      </c>
      <c r="G4" s="50">
        <v>0</v>
      </c>
    </row>
    <row r="5" spans="1:7" ht="13.5">
      <c r="A5" s="50">
        <v>72172540</v>
      </c>
      <c r="B5" s="50">
        <v>729915290</v>
      </c>
      <c r="C5" s="50">
        <v>128433304</v>
      </c>
      <c r="D5" s="51" t="s">
        <v>11</v>
      </c>
      <c r="E5" s="50">
        <v>108957690</v>
      </c>
      <c r="F5" s="50">
        <v>657742750</v>
      </c>
      <c r="G5" s="50">
        <v>0</v>
      </c>
    </row>
    <row r="6" spans="1:7" ht="13.5">
      <c r="A6" s="50">
        <v>77792872</v>
      </c>
      <c r="B6" s="50">
        <v>81792872</v>
      </c>
      <c r="C6" s="50">
        <v>11789618</v>
      </c>
      <c r="D6" s="51" t="s">
        <v>12</v>
      </c>
      <c r="E6" s="50">
        <v>0</v>
      </c>
      <c r="F6" s="50">
        <v>4000000</v>
      </c>
      <c r="G6" s="50">
        <v>0</v>
      </c>
    </row>
    <row r="7" spans="1:7" ht="13.5">
      <c r="A7" s="50">
        <v>32000000</v>
      </c>
      <c r="B7" s="50">
        <v>32000000</v>
      </c>
      <c r="C7" s="50">
        <v>4000000</v>
      </c>
      <c r="D7" s="51" t="s">
        <v>78</v>
      </c>
      <c r="E7" s="50">
        <v>0</v>
      </c>
      <c r="F7" s="50">
        <v>0</v>
      </c>
      <c r="G7" s="50">
        <v>0</v>
      </c>
    </row>
    <row r="8" spans="1:7" ht="13.5">
      <c r="A8" s="50">
        <v>17953111</v>
      </c>
      <c r="B8" s="50">
        <v>19953111</v>
      </c>
      <c r="C8" s="50">
        <v>844121</v>
      </c>
      <c r="D8" s="51" t="s">
        <v>13</v>
      </c>
      <c r="E8" s="50">
        <v>0</v>
      </c>
      <c r="F8" s="50">
        <v>2000000</v>
      </c>
      <c r="G8" s="50">
        <v>0</v>
      </c>
    </row>
    <row r="9" spans="1:7" ht="13.5">
      <c r="A9" s="50">
        <v>68824593</v>
      </c>
      <c r="B9" s="50">
        <v>69324593</v>
      </c>
      <c r="C9" s="50">
        <v>880619</v>
      </c>
      <c r="D9" s="51" t="s">
        <v>14</v>
      </c>
      <c r="E9" s="50">
        <v>0</v>
      </c>
      <c r="F9" s="50">
        <v>500000</v>
      </c>
      <c r="G9" s="50">
        <v>0</v>
      </c>
    </row>
    <row r="10" spans="1:7" ht="13.5">
      <c r="A10" s="50">
        <v>0</v>
      </c>
      <c r="B10" s="50">
        <v>4291880</v>
      </c>
      <c r="C10" s="50">
        <v>4291880</v>
      </c>
      <c r="D10" s="51" t="s">
        <v>115</v>
      </c>
      <c r="E10" s="50">
        <v>4291880</v>
      </c>
      <c r="F10" s="50">
        <v>4291880</v>
      </c>
      <c r="G10" s="50">
        <v>0</v>
      </c>
    </row>
    <row r="11" spans="1:7" ht="13.5">
      <c r="A11" s="50">
        <v>1903466</v>
      </c>
      <c r="B11" s="50">
        <v>1903466</v>
      </c>
      <c r="C11" s="50">
        <v>0</v>
      </c>
      <c r="D11" s="51" t="s">
        <v>15</v>
      </c>
      <c r="E11" s="50">
        <v>0</v>
      </c>
      <c r="F11" s="50">
        <v>0</v>
      </c>
      <c r="G11" s="50">
        <v>0</v>
      </c>
    </row>
    <row r="12" spans="1:7" ht="13.5">
      <c r="A12" s="50">
        <v>132300</v>
      </c>
      <c r="B12" s="50">
        <v>132300</v>
      </c>
      <c r="C12" s="50">
        <v>0</v>
      </c>
      <c r="D12" s="51" t="s">
        <v>16</v>
      </c>
      <c r="E12" s="50">
        <v>0</v>
      </c>
      <c r="F12" s="50">
        <v>0</v>
      </c>
      <c r="G12" s="50">
        <v>0</v>
      </c>
    </row>
    <row r="13" spans="1:7" ht="13.5">
      <c r="A13" s="50">
        <v>16502900</v>
      </c>
      <c r="B13" s="50">
        <v>16502900</v>
      </c>
      <c r="C13" s="50">
        <v>0</v>
      </c>
      <c r="D13" s="51" t="s">
        <v>17</v>
      </c>
      <c r="E13" s="50">
        <v>0</v>
      </c>
      <c r="F13" s="50">
        <v>0</v>
      </c>
      <c r="G13" s="50">
        <v>0</v>
      </c>
    </row>
    <row r="14" spans="1:7" ht="13.5">
      <c r="A14" s="50">
        <v>77851600</v>
      </c>
      <c r="B14" s="50">
        <v>77851600</v>
      </c>
      <c r="C14" s="50">
        <v>0</v>
      </c>
      <c r="D14" s="51" t="s">
        <v>18</v>
      </c>
      <c r="E14" s="50">
        <v>0</v>
      </c>
      <c r="F14" s="50">
        <v>0</v>
      </c>
      <c r="G14" s="50">
        <v>0</v>
      </c>
    </row>
    <row r="15" spans="1:7" ht="13.5">
      <c r="A15" s="48">
        <v>0</v>
      </c>
      <c r="B15" s="48">
        <v>11936170</v>
      </c>
      <c r="C15" s="48">
        <v>5058890</v>
      </c>
      <c r="D15" s="49" t="s">
        <v>19</v>
      </c>
      <c r="E15" s="48">
        <v>16848508</v>
      </c>
      <c r="F15" s="48">
        <v>89729042</v>
      </c>
      <c r="G15" s="48">
        <v>77792872</v>
      </c>
    </row>
    <row r="16" spans="1:7" ht="13.5">
      <c r="A16" s="50">
        <v>0</v>
      </c>
      <c r="B16" s="50">
        <v>7644290</v>
      </c>
      <c r="C16" s="50">
        <v>767010</v>
      </c>
      <c r="D16" s="51" t="s">
        <v>20</v>
      </c>
      <c r="E16" s="50">
        <v>767010</v>
      </c>
      <c r="F16" s="50">
        <v>7644290</v>
      </c>
      <c r="G16" s="50">
        <v>0</v>
      </c>
    </row>
    <row r="17" spans="1:7" ht="13.5">
      <c r="A17" s="50">
        <v>0</v>
      </c>
      <c r="B17" s="50">
        <v>4291880</v>
      </c>
      <c r="C17" s="50">
        <v>4291880</v>
      </c>
      <c r="D17" s="51" t="s">
        <v>116</v>
      </c>
      <c r="E17" s="50">
        <v>4291880</v>
      </c>
      <c r="F17" s="50">
        <v>4291880</v>
      </c>
      <c r="G17" s="50">
        <v>0</v>
      </c>
    </row>
    <row r="18" spans="1:7" ht="13.5">
      <c r="A18" s="50">
        <v>0</v>
      </c>
      <c r="B18" s="50">
        <v>0</v>
      </c>
      <c r="C18" s="50">
        <v>0</v>
      </c>
      <c r="D18" s="51" t="s">
        <v>21</v>
      </c>
      <c r="E18" s="50">
        <v>11789618</v>
      </c>
      <c r="F18" s="50">
        <v>77792872</v>
      </c>
      <c r="G18" s="50">
        <v>77792872</v>
      </c>
    </row>
    <row r="19" spans="1:7" ht="13.5">
      <c r="A19" s="48">
        <v>0</v>
      </c>
      <c r="B19" s="48">
        <v>0</v>
      </c>
      <c r="C19" s="48">
        <v>0</v>
      </c>
      <c r="D19" s="49" t="s">
        <v>22</v>
      </c>
      <c r="E19" s="48">
        <v>0</v>
      </c>
      <c r="F19" s="48">
        <v>178251667</v>
      </c>
      <c r="G19" s="48">
        <v>178251667</v>
      </c>
    </row>
    <row r="20" spans="1:7" ht="13.5">
      <c r="A20" s="50">
        <v>0</v>
      </c>
      <c r="B20" s="50">
        <v>0</v>
      </c>
      <c r="C20" s="50">
        <v>0</v>
      </c>
      <c r="D20" s="51" t="s">
        <v>23</v>
      </c>
      <c r="E20" s="50">
        <v>0</v>
      </c>
      <c r="F20" s="50">
        <v>38137466</v>
      </c>
      <c r="G20" s="50">
        <v>38137466</v>
      </c>
    </row>
    <row r="21" spans="1:7" ht="13.5">
      <c r="A21" s="50">
        <v>0</v>
      </c>
      <c r="B21" s="50">
        <v>0</v>
      </c>
      <c r="C21" s="50">
        <v>0</v>
      </c>
      <c r="D21" s="51" t="s">
        <v>24</v>
      </c>
      <c r="E21" s="50">
        <v>0</v>
      </c>
      <c r="F21" s="50">
        <v>140114201</v>
      </c>
      <c r="G21" s="50">
        <v>140114201</v>
      </c>
    </row>
    <row r="22" spans="1:7" ht="13.5">
      <c r="A22" s="48">
        <v>0</v>
      </c>
      <c r="B22" s="48">
        <v>0</v>
      </c>
      <c r="C22" s="48">
        <v>0</v>
      </c>
      <c r="D22" s="49" t="s">
        <v>25</v>
      </c>
      <c r="E22" s="48">
        <v>136553632</v>
      </c>
      <c r="F22" s="48">
        <v>817239501</v>
      </c>
      <c r="G22" s="48">
        <v>817239501</v>
      </c>
    </row>
    <row r="23" spans="1:7" ht="13.5">
      <c r="A23" s="50">
        <v>0</v>
      </c>
      <c r="B23" s="50">
        <v>0</v>
      </c>
      <c r="C23" s="50">
        <v>0</v>
      </c>
      <c r="D23" s="51" t="s">
        <v>26</v>
      </c>
      <c r="E23" s="50">
        <v>62458000</v>
      </c>
      <c r="F23" s="50">
        <v>396977000</v>
      </c>
      <c r="G23" s="50">
        <v>396977000</v>
      </c>
    </row>
    <row r="24" spans="1:7" ht="13.5">
      <c r="A24" s="50">
        <v>0</v>
      </c>
      <c r="B24" s="50">
        <v>0</v>
      </c>
      <c r="C24" s="50">
        <v>0</v>
      </c>
      <c r="D24" s="51" t="s">
        <v>27</v>
      </c>
      <c r="E24" s="50">
        <v>21669590</v>
      </c>
      <c r="F24" s="50">
        <v>213853550</v>
      </c>
      <c r="G24" s="50">
        <v>213853550</v>
      </c>
    </row>
    <row r="25" spans="1:7" ht="13.5">
      <c r="A25" s="50">
        <v>0</v>
      </c>
      <c r="B25" s="50">
        <v>0</v>
      </c>
      <c r="C25" s="50">
        <v>0</v>
      </c>
      <c r="D25" s="51" t="s">
        <v>28</v>
      </c>
      <c r="E25" s="50">
        <v>7170000</v>
      </c>
      <c r="F25" s="50">
        <v>43200000</v>
      </c>
      <c r="G25" s="50">
        <v>43200000</v>
      </c>
    </row>
    <row r="26" spans="1:7" ht="13.5">
      <c r="A26" s="50">
        <v>0</v>
      </c>
      <c r="B26" s="50">
        <v>0</v>
      </c>
      <c r="C26" s="50">
        <v>0</v>
      </c>
      <c r="D26" s="51" t="s">
        <v>29</v>
      </c>
      <c r="E26" s="50">
        <v>5271020</v>
      </c>
      <c r="F26" s="50">
        <v>5856470</v>
      </c>
      <c r="G26" s="50">
        <v>5856470</v>
      </c>
    </row>
    <row r="27" spans="1:7" ht="13.5">
      <c r="A27" s="50">
        <v>0</v>
      </c>
      <c r="B27" s="50">
        <v>0</v>
      </c>
      <c r="C27" s="50">
        <v>0</v>
      </c>
      <c r="D27" s="51" t="s">
        <v>117</v>
      </c>
      <c r="E27" s="50">
        <v>868000</v>
      </c>
      <c r="F27" s="50">
        <v>868000</v>
      </c>
      <c r="G27" s="50">
        <v>868000</v>
      </c>
    </row>
    <row r="28" spans="1:7" ht="13.5">
      <c r="A28" s="50">
        <v>0</v>
      </c>
      <c r="B28" s="50">
        <v>0</v>
      </c>
      <c r="C28" s="50">
        <v>0</v>
      </c>
      <c r="D28" s="51" t="s">
        <v>118</v>
      </c>
      <c r="E28" s="50">
        <v>120000</v>
      </c>
      <c r="F28" s="50">
        <v>120000</v>
      </c>
      <c r="G28" s="50">
        <v>120000</v>
      </c>
    </row>
    <row r="29" spans="1:7" ht="13.5">
      <c r="A29" s="50">
        <v>0</v>
      </c>
      <c r="B29" s="50">
        <v>0</v>
      </c>
      <c r="C29" s="50">
        <v>0</v>
      </c>
      <c r="D29" s="51" t="s">
        <v>30</v>
      </c>
      <c r="E29" s="50">
        <v>2549000</v>
      </c>
      <c r="F29" s="50">
        <v>6200710</v>
      </c>
      <c r="G29" s="50">
        <v>6200710</v>
      </c>
    </row>
    <row r="30" spans="1:7" ht="13.5">
      <c r="A30" s="50">
        <v>0</v>
      </c>
      <c r="B30" s="50">
        <v>0</v>
      </c>
      <c r="C30" s="50">
        <v>0</v>
      </c>
      <c r="D30" s="51" t="s">
        <v>31</v>
      </c>
      <c r="E30" s="50">
        <v>500000</v>
      </c>
      <c r="F30" s="50">
        <v>1700000</v>
      </c>
      <c r="G30" s="50">
        <v>1700000</v>
      </c>
    </row>
    <row r="31" spans="1:7" ht="13.5">
      <c r="A31" s="50">
        <v>0</v>
      </c>
      <c r="B31" s="50">
        <v>0</v>
      </c>
      <c r="C31" s="50">
        <v>0</v>
      </c>
      <c r="D31" s="51" t="s">
        <v>32</v>
      </c>
      <c r="E31" s="50">
        <v>0</v>
      </c>
      <c r="F31" s="50">
        <v>13390370</v>
      </c>
      <c r="G31" s="50">
        <v>13390370</v>
      </c>
    </row>
    <row r="32" spans="1:7" ht="13.5">
      <c r="A32" s="50">
        <v>0</v>
      </c>
      <c r="B32" s="50">
        <v>0</v>
      </c>
      <c r="C32" s="50">
        <v>0</v>
      </c>
      <c r="D32" s="51" t="s">
        <v>73</v>
      </c>
      <c r="E32" s="50">
        <v>1100000</v>
      </c>
      <c r="F32" s="50">
        <v>11662800</v>
      </c>
      <c r="G32" s="50">
        <v>11662800</v>
      </c>
    </row>
    <row r="33" spans="1:7" ht="13.5">
      <c r="A33" s="50">
        <v>0</v>
      </c>
      <c r="B33" s="50">
        <v>0</v>
      </c>
      <c r="C33" s="50">
        <v>0</v>
      </c>
      <c r="D33" s="51" t="s">
        <v>33</v>
      </c>
      <c r="E33" s="50">
        <v>5016260</v>
      </c>
      <c r="F33" s="50">
        <v>69052770</v>
      </c>
      <c r="G33" s="50">
        <v>69052770</v>
      </c>
    </row>
    <row r="34" spans="1:7" ht="13.5">
      <c r="A34" s="50">
        <v>0</v>
      </c>
      <c r="B34" s="50">
        <v>0</v>
      </c>
      <c r="C34" s="50">
        <v>0</v>
      </c>
      <c r="D34" s="51" t="s">
        <v>34</v>
      </c>
      <c r="E34" s="50">
        <v>1200000</v>
      </c>
      <c r="F34" s="50">
        <v>4270000</v>
      </c>
      <c r="G34" s="50">
        <v>4270000</v>
      </c>
    </row>
    <row r="35" spans="1:7" ht="13.5">
      <c r="A35" s="50">
        <v>0</v>
      </c>
      <c r="B35" s="50">
        <v>0</v>
      </c>
      <c r="C35" s="50">
        <v>0</v>
      </c>
      <c r="D35" s="51" t="s">
        <v>35</v>
      </c>
      <c r="E35" s="50">
        <v>1440000</v>
      </c>
      <c r="F35" s="50">
        <v>4150000</v>
      </c>
      <c r="G35" s="50">
        <v>4150000</v>
      </c>
    </row>
    <row r="36" spans="1:7" ht="13.5">
      <c r="A36" s="50">
        <v>0</v>
      </c>
      <c r="B36" s="50">
        <v>0</v>
      </c>
      <c r="C36" s="50">
        <v>0</v>
      </c>
      <c r="D36" s="51" t="s">
        <v>36</v>
      </c>
      <c r="E36" s="50">
        <v>23000000</v>
      </c>
      <c r="F36" s="50">
        <v>37000000</v>
      </c>
      <c r="G36" s="50">
        <v>37000000</v>
      </c>
    </row>
    <row r="37" spans="1:7" ht="13.5">
      <c r="A37" s="50">
        <v>0</v>
      </c>
      <c r="B37" s="50">
        <v>0</v>
      </c>
      <c r="C37" s="50">
        <v>0</v>
      </c>
      <c r="D37" s="51" t="s">
        <v>37</v>
      </c>
      <c r="E37" s="50">
        <v>350000</v>
      </c>
      <c r="F37" s="50">
        <v>1550000</v>
      </c>
      <c r="G37" s="50">
        <v>1550000</v>
      </c>
    </row>
    <row r="38" spans="1:7" ht="13.5">
      <c r="A38" s="50">
        <v>0</v>
      </c>
      <c r="B38" s="50">
        <v>0</v>
      </c>
      <c r="C38" s="50">
        <v>0</v>
      </c>
      <c r="D38" s="51" t="s">
        <v>74</v>
      </c>
      <c r="E38" s="50">
        <v>3841762</v>
      </c>
      <c r="F38" s="50">
        <v>5148981</v>
      </c>
      <c r="G38" s="50">
        <v>5148981</v>
      </c>
    </row>
    <row r="39" spans="1:7" ht="13.5">
      <c r="A39" s="50">
        <v>0</v>
      </c>
      <c r="B39" s="50">
        <v>0</v>
      </c>
      <c r="C39" s="50">
        <v>0</v>
      </c>
      <c r="D39" s="51" t="s">
        <v>75</v>
      </c>
      <c r="E39" s="50">
        <v>0</v>
      </c>
      <c r="F39" s="50">
        <v>2238850</v>
      </c>
      <c r="G39" s="50">
        <v>2238850</v>
      </c>
    </row>
    <row r="40" spans="1:7" ht="13.5">
      <c r="A40" s="48">
        <v>707490658</v>
      </c>
      <c r="B40" s="48">
        <v>707490658</v>
      </c>
      <c r="C40" s="48">
        <v>115103608</v>
      </c>
      <c r="D40" s="49" t="s">
        <v>38</v>
      </c>
      <c r="E40" s="48">
        <v>0</v>
      </c>
      <c r="F40" s="48">
        <v>0</v>
      </c>
      <c r="G40" s="48">
        <v>0</v>
      </c>
    </row>
    <row r="41" spans="1:7" ht="13.5">
      <c r="A41" s="50">
        <v>12192330</v>
      </c>
      <c r="B41" s="50">
        <v>12192330</v>
      </c>
      <c r="C41" s="50">
        <v>1776000</v>
      </c>
      <c r="D41" s="51" t="s">
        <v>39</v>
      </c>
      <c r="E41" s="50">
        <v>0</v>
      </c>
      <c r="F41" s="50">
        <v>0</v>
      </c>
      <c r="G41" s="50">
        <v>0</v>
      </c>
    </row>
    <row r="42" spans="1:7" ht="13.5">
      <c r="A42" s="50">
        <v>20365620</v>
      </c>
      <c r="B42" s="50">
        <v>20365620</v>
      </c>
      <c r="C42" s="50">
        <v>1791850</v>
      </c>
      <c r="D42" s="51" t="s">
        <v>40</v>
      </c>
      <c r="E42" s="50">
        <v>0</v>
      </c>
      <c r="F42" s="50">
        <v>0</v>
      </c>
      <c r="G42" s="50">
        <v>0</v>
      </c>
    </row>
    <row r="43" spans="1:7" ht="13.5">
      <c r="A43" s="50">
        <v>49081010</v>
      </c>
      <c r="B43" s="50">
        <v>49081010</v>
      </c>
      <c r="C43" s="50">
        <v>5466430</v>
      </c>
      <c r="D43" s="51" t="s">
        <v>41</v>
      </c>
      <c r="E43" s="50">
        <v>0</v>
      </c>
      <c r="F43" s="50">
        <v>0</v>
      </c>
      <c r="G43" s="50">
        <v>0</v>
      </c>
    </row>
    <row r="44" spans="1:7" ht="13.5">
      <c r="A44" s="50">
        <v>27715510</v>
      </c>
      <c r="B44" s="50">
        <v>27715510</v>
      </c>
      <c r="C44" s="50">
        <v>2135000</v>
      </c>
      <c r="D44" s="51" t="s">
        <v>42</v>
      </c>
      <c r="E44" s="50">
        <v>0</v>
      </c>
      <c r="F44" s="50">
        <v>0</v>
      </c>
      <c r="G44" s="50">
        <v>0</v>
      </c>
    </row>
    <row r="45" spans="1:7" ht="13.5">
      <c r="A45" s="50">
        <v>2179330</v>
      </c>
      <c r="B45" s="50">
        <v>2179330</v>
      </c>
      <c r="C45" s="50">
        <v>500000</v>
      </c>
      <c r="D45" s="51" t="s">
        <v>43</v>
      </c>
      <c r="E45" s="50">
        <v>0</v>
      </c>
      <c r="F45" s="50">
        <v>0</v>
      </c>
      <c r="G45" s="50">
        <v>0</v>
      </c>
    </row>
    <row r="46" spans="1:7" ht="13.5">
      <c r="A46" s="50">
        <v>220000000</v>
      </c>
      <c r="B46" s="50">
        <v>220000000</v>
      </c>
      <c r="C46" s="50">
        <v>50000000</v>
      </c>
      <c r="D46" s="51" t="s">
        <v>44</v>
      </c>
      <c r="E46" s="50">
        <v>0</v>
      </c>
      <c r="F46" s="50">
        <v>0</v>
      </c>
      <c r="G46" s="50">
        <v>0</v>
      </c>
    </row>
    <row r="47" spans="1:7" ht="13.5">
      <c r="A47" s="50">
        <v>9006420</v>
      </c>
      <c r="B47" s="50">
        <v>9006420</v>
      </c>
      <c r="C47" s="50">
        <v>0</v>
      </c>
      <c r="D47" s="51" t="s">
        <v>32</v>
      </c>
      <c r="E47" s="50">
        <v>0</v>
      </c>
      <c r="F47" s="50">
        <v>0</v>
      </c>
      <c r="G47" s="50">
        <v>0</v>
      </c>
    </row>
    <row r="48" spans="1:7" ht="13.5">
      <c r="A48" s="50">
        <v>14000000</v>
      </c>
      <c r="B48" s="50">
        <v>14000000</v>
      </c>
      <c r="C48" s="50">
        <v>1000000</v>
      </c>
      <c r="D48" s="51" t="s">
        <v>45</v>
      </c>
      <c r="E48" s="50">
        <v>0</v>
      </c>
      <c r="F48" s="50">
        <v>0</v>
      </c>
      <c r="G48" s="50">
        <v>0</v>
      </c>
    </row>
    <row r="49" spans="1:7" ht="13.5">
      <c r="A49" s="50">
        <v>9600000</v>
      </c>
      <c r="B49" s="50">
        <v>9600000</v>
      </c>
      <c r="C49" s="50">
        <v>800000</v>
      </c>
      <c r="D49" s="51" t="s">
        <v>46</v>
      </c>
      <c r="E49" s="50">
        <v>0</v>
      </c>
      <c r="F49" s="50">
        <v>0</v>
      </c>
      <c r="G49" s="50">
        <v>0</v>
      </c>
    </row>
    <row r="50" spans="1:7" ht="13.5">
      <c r="A50" s="50">
        <v>16200000</v>
      </c>
      <c r="B50" s="50">
        <v>16200000</v>
      </c>
      <c r="C50" s="50">
        <v>1400000</v>
      </c>
      <c r="D50" s="51" t="s">
        <v>47</v>
      </c>
      <c r="E50" s="50">
        <v>0</v>
      </c>
      <c r="F50" s="50">
        <v>0</v>
      </c>
      <c r="G50" s="50">
        <v>0</v>
      </c>
    </row>
    <row r="51" spans="1:7" ht="13.5">
      <c r="A51" s="50">
        <v>6000000</v>
      </c>
      <c r="B51" s="50">
        <v>6000000</v>
      </c>
      <c r="C51" s="50">
        <v>500000</v>
      </c>
      <c r="D51" s="51" t="s">
        <v>48</v>
      </c>
      <c r="E51" s="50">
        <v>0</v>
      </c>
      <c r="F51" s="50">
        <v>0</v>
      </c>
      <c r="G51" s="50">
        <v>0</v>
      </c>
    </row>
    <row r="52" spans="1:7" ht="13.5">
      <c r="A52" s="50">
        <v>2400000</v>
      </c>
      <c r="B52" s="50">
        <v>2400000</v>
      </c>
      <c r="C52" s="50">
        <v>200000</v>
      </c>
      <c r="D52" s="51" t="s">
        <v>49</v>
      </c>
      <c r="E52" s="50">
        <v>0</v>
      </c>
      <c r="F52" s="50">
        <v>0</v>
      </c>
      <c r="G52" s="50">
        <v>0</v>
      </c>
    </row>
    <row r="53" spans="1:7" ht="13.5">
      <c r="A53" s="50">
        <v>1820000</v>
      </c>
      <c r="B53" s="50">
        <v>1820000</v>
      </c>
      <c r="C53" s="50">
        <v>110000</v>
      </c>
      <c r="D53" s="51" t="s">
        <v>50</v>
      </c>
      <c r="E53" s="50">
        <v>0</v>
      </c>
      <c r="F53" s="50">
        <v>0</v>
      </c>
      <c r="G53" s="50">
        <v>0</v>
      </c>
    </row>
    <row r="54" spans="1:7" ht="13.5">
      <c r="A54" s="50">
        <v>310000</v>
      </c>
      <c r="B54" s="50">
        <v>310000</v>
      </c>
      <c r="C54" s="50">
        <v>0</v>
      </c>
      <c r="D54" s="51" t="s">
        <v>51</v>
      </c>
      <c r="E54" s="50">
        <v>0</v>
      </c>
      <c r="F54" s="50">
        <v>0</v>
      </c>
      <c r="G54" s="50">
        <v>0</v>
      </c>
    </row>
    <row r="55" spans="1:7" ht="13.5">
      <c r="A55" s="50">
        <v>1590000</v>
      </c>
      <c r="B55" s="50">
        <v>1590000</v>
      </c>
      <c r="C55" s="50">
        <v>0</v>
      </c>
      <c r="D55" s="51" t="s">
        <v>52</v>
      </c>
      <c r="E55" s="50">
        <v>0</v>
      </c>
      <c r="F55" s="50">
        <v>0</v>
      </c>
      <c r="G55" s="50">
        <v>0</v>
      </c>
    </row>
    <row r="56" spans="1:7" ht="13.5">
      <c r="A56" s="50">
        <v>500000</v>
      </c>
      <c r="B56" s="50">
        <v>500000</v>
      </c>
      <c r="C56" s="50">
        <v>200000</v>
      </c>
      <c r="D56" s="51" t="s">
        <v>112</v>
      </c>
      <c r="E56" s="50">
        <v>0</v>
      </c>
      <c r="F56" s="50">
        <v>0</v>
      </c>
      <c r="G56" s="50">
        <v>0</v>
      </c>
    </row>
    <row r="57" spans="1:7" ht="13.5">
      <c r="A57" s="50">
        <v>120000</v>
      </c>
      <c r="B57" s="50">
        <v>120000</v>
      </c>
      <c r="C57" s="50">
        <v>0</v>
      </c>
      <c r="D57" s="51" t="s">
        <v>76</v>
      </c>
      <c r="E57" s="50">
        <v>0</v>
      </c>
      <c r="F57" s="50">
        <v>0</v>
      </c>
      <c r="G57" s="50">
        <v>0</v>
      </c>
    </row>
    <row r="58" spans="1:7" ht="13.5">
      <c r="A58" s="50">
        <v>868000</v>
      </c>
      <c r="B58" s="50">
        <v>868000</v>
      </c>
      <c r="C58" s="50">
        <v>868000</v>
      </c>
      <c r="D58" s="51" t="s">
        <v>119</v>
      </c>
      <c r="E58" s="50">
        <v>0</v>
      </c>
      <c r="F58" s="50">
        <v>0</v>
      </c>
      <c r="G58" s="50">
        <v>0</v>
      </c>
    </row>
    <row r="59" spans="1:7" ht="13.5">
      <c r="A59" s="50">
        <v>90638220</v>
      </c>
      <c r="B59" s="50">
        <v>90638220</v>
      </c>
      <c r="C59" s="50">
        <v>9503860</v>
      </c>
      <c r="D59" s="51" t="s">
        <v>77</v>
      </c>
      <c r="E59" s="50">
        <v>0</v>
      </c>
      <c r="F59" s="50">
        <v>0</v>
      </c>
      <c r="G59" s="50">
        <v>0</v>
      </c>
    </row>
    <row r="60" spans="1:7" ht="13.5">
      <c r="A60" s="50">
        <v>11587660</v>
      </c>
      <c r="B60" s="50">
        <v>11587660</v>
      </c>
      <c r="C60" s="50">
        <v>2219500</v>
      </c>
      <c r="D60" s="51" t="s">
        <v>53</v>
      </c>
      <c r="E60" s="50">
        <v>0</v>
      </c>
      <c r="F60" s="50">
        <v>0</v>
      </c>
      <c r="G60" s="50">
        <v>0</v>
      </c>
    </row>
    <row r="61" spans="1:7" ht="13.5">
      <c r="A61" s="50">
        <v>52414000</v>
      </c>
      <c r="B61" s="50">
        <v>52414000</v>
      </c>
      <c r="C61" s="50">
        <v>4564500</v>
      </c>
      <c r="D61" s="51" t="s">
        <v>54</v>
      </c>
      <c r="E61" s="50">
        <v>0</v>
      </c>
      <c r="F61" s="50">
        <v>0</v>
      </c>
      <c r="G61" s="50">
        <v>0</v>
      </c>
    </row>
    <row r="62" spans="1:7" ht="13.5">
      <c r="A62" s="50">
        <v>16881400</v>
      </c>
      <c r="B62" s="50">
        <v>16881400</v>
      </c>
      <c r="C62" s="50">
        <v>1428450</v>
      </c>
      <c r="D62" s="51" t="s">
        <v>55</v>
      </c>
      <c r="E62" s="50">
        <v>0</v>
      </c>
      <c r="F62" s="50">
        <v>0</v>
      </c>
      <c r="G62" s="50">
        <v>0</v>
      </c>
    </row>
    <row r="63" spans="1:7" ht="13.5">
      <c r="A63" s="50">
        <v>17038000</v>
      </c>
      <c r="B63" s="50">
        <v>17038000</v>
      </c>
      <c r="C63" s="50">
        <v>4264500</v>
      </c>
      <c r="D63" s="51" t="s">
        <v>56</v>
      </c>
      <c r="E63" s="50">
        <v>0</v>
      </c>
      <c r="F63" s="50">
        <v>0</v>
      </c>
      <c r="G63" s="50">
        <v>0</v>
      </c>
    </row>
    <row r="64" spans="1:7" ht="13.5">
      <c r="A64" s="50">
        <v>4291880</v>
      </c>
      <c r="B64" s="50">
        <v>4291880</v>
      </c>
      <c r="C64" s="50">
        <v>4291880</v>
      </c>
      <c r="D64" s="51" t="s">
        <v>120</v>
      </c>
      <c r="E64" s="50">
        <v>0</v>
      </c>
      <c r="F64" s="50">
        <v>0</v>
      </c>
      <c r="G64" s="50">
        <v>0</v>
      </c>
    </row>
    <row r="65" spans="1:7" ht="13.5">
      <c r="A65" s="50">
        <v>2400000</v>
      </c>
      <c r="B65" s="50">
        <v>2400000</v>
      </c>
      <c r="C65" s="50">
        <v>0</v>
      </c>
      <c r="D65" s="51" t="s">
        <v>57</v>
      </c>
      <c r="E65" s="50">
        <v>0</v>
      </c>
      <c r="F65" s="50">
        <v>0</v>
      </c>
      <c r="G65" s="50">
        <v>0</v>
      </c>
    </row>
    <row r="66" spans="1:7" ht="13.5">
      <c r="A66" s="50">
        <v>1116670</v>
      </c>
      <c r="B66" s="50">
        <v>1116670</v>
      </c>
      <c r="C66" s="50">
        <v>0</v>
      </c>
      <c r="D66" s="51" t="s">
        <v>110</v>
      </c>
      <c r="E66" s="50">
        <v>0</v>
      </c>
      <c r="F66" s="50">
        <v>0</v>
      </c>
      <c r="G66" s="50">
        <v>0</v>
      </c>
    </row>
    <row r="67" spans="1:7" ht="13.5">
      <c r="A67" s="50">
        <v>11789618</v>
      </c>
      <c r="B67" s="50">
        <v>11789618</v>
      </c>
      <c r="C67" s="50">
        <v>11789618</v>
      </c>
      <c r="D67" s="52" t="s">
        <v>121</v>
      </c>
      <c r="E67" s="50">
        <v>0</v>
      </c>
      <c r="F67" s="50">
        <v>0</v>
      </c>
      <c r="G67" s="50">
        <v>0</v>
      </c>
    </row>
    <row r="68" spans="1:7" ht="13.5">
      <c r="A68" s="50">
        <v>880700</v>
      </c>
      <c r="B68" s="50">
        <v>880700</v>
      </c>
      <c r="C68" s="50">
        <v>0</v>
      </c>
      <c r="D68" s="51" t="s">
        <v>113</v>
      </c>
      <c r="E68" s="50">
        <v>0</v>
      </c>
      <c r="F68" s="50">
        <v>0</v>
      </c>
      <c r="G68" s="50">
        <v>0</v>
      </c>
    </row>
    <row r="69" spans="1:7" ht="13.5">
      <c r="A69" s="50">
        <v>2221790</v>
      </c>
      <c r="B69" s="50">
        <v>2221790</v>
      </c>
      <c r="C69" s="50">
        <v>183820</v>
      </c>
      <c r="D69" s="51" t="s">
        <v>58</v>
      </c>
      <c r="E69" s="50">
        <v>0</v>
      </c>
      <c r="F69" s="50">
        <v>0</v>
      </c>
      <c r="G69" s="50">
        <v>0</v>
      </c>
    </row>
    <row r="70" spans="1:7" ht="13.5">
      <c r="A70" s="50">
        <v>645000</v>
      </c>
      <c r="B70" s="50">
        <v>645000</v>
      </c>
      <c r="C70" s="50">
        <v>50000</v>
      </c>
      <c r="D70" s="51" t="s">
        <v>59</v>
      </c>
      <c r="E70" s="50">
        <v>0</v>
      </c>
      <c r="F70" s="50">
        <v>0</v>
      </c>
      <c r="G70" s="50">
        <v>0</v>
      </c>
    </row>
    <row r="71" spans="1:7" ht="13.5">
      <c r="A71" s="50">
        <v>4435420</v>
      </c>
      <c r="B71" s="50">
        <v>4435420</v>
      </c>
      <c r="C71" s="50">
        <v>469800</v>
      </c>
      <c r="D71" s="51" t="s">
        <v>60</v>
      </c>
      <c r="E71" s="50">
        <v>0</v>
      </c>
      <c r="F71" s="50">
        <v>0</v>
      </c>
      <c r="G71" s="50">
        <v>0</v>
      </c>
    </row>
    <row r="72" spans="1:7" ht="13.5">
      <c r="A72" s="50">
        <v>28538820</v>
      </c>
      <c r="B72" s="50">
        <v>28538820</v>
      </c>
      <c r="C72" s="50">
        <v>2555780</v>
      </c>
      <c r="D72" s="51" t="s">
        <v>61</v>
      </c>
      <c r="E72" s="50">
        <v>0</v>
      </c>
      <c r="F72" s="50">
        <v>0</v>
      </c>
      <c r="G72" s="50">
        <v>0</v>
      </c>
    </row>
    <row r="73" spans="1:7" ht="13.5">
      <c r="A73" s="50">
        <v>1966500</v>
      </c>
      <c r="B73" s="50">
        <v>1966500</v>
      </c>
      <c r="C73" s="50">
        <v>0</v>
      </c>
      <c r="D73" s="51" t="s">
        <v>62</v>
      </c>
      <c r="E73" s="50">
        <v>0</v>
      </c>
      <c r="F73" s="50">
        <v>0</v>
      </c>
      <c r="G73" s="50">
        <v>0</v>
      </c>
    </row>
    <row r="74" spans="1:7" ht="13.5">
      <c r="A74" s="50">
        <v>8746510</v>
      </c>
      <c r="B74" s="50">
        <v>8746510</v>
      </c>
      <c r="C74" s="50">
        <v>944150</v>
      </c>
      <c r="D74" s="51" t="s">
        <v>63</v>
      </c>
      <c r="E74" s="50">
        <v>0</v>
      </c>
      <c r="F74" s="50">
        <v>0</v>
      </c>
      <c r="G74" s="50">
        <v>0</v>
      </c>
    </row>
    <row r="75" spans="1:7" ht="13.5">
      <c r="A75" s="50">
        <v>4549910</v>
      </c>
      <c r="B75" s="50">
        <v>4549910</v>
      </c>
      <c r="C75" s="50">
        <v>321520</v>
      </c>
      <c r="D75" s="51" t="s">
        <v>64</v>
      </c>
      <c r="E75" s="50">
        <v>0</v>
      </c>
      <c r="F75" s="50">
        <v>0</v>
      </c>
      <c r="G75" s="50">
        <v>0</v>
      </c>
    </row>
    <row r="76" spans="1:7" ht="13.5">
      <c r="A76" s="50">
        <v>15500</v>
      </c>
      <c r="B76" s="50">
        <v>15500</v>
      </c>
      <c r="C76" s="50">
        <v>0</v>
      </c>
      <c r="D76" s="51" t="s">
        <v>65</v>
      </c>
      <c r="E76" s="50">
        <v>0</v>
      </c>
      <c r="F76" s="50">
        <v>0</v>
      </c>
      <c r="G76" s="50">
        <v>0</v>
      </c>
    </row>
    <row r="77" spans="1:7" ht="13.5">
      <c r="A77" s="50">
        <v>947120</v>
      </c>
      <c r="B77" s="50">
        <v>947120</v>
      </c>
      <c r="C77" s="50">
        <v>0</v>
      </c>
      <c r="D77" s="51" t="s">
        <v>66</v>
      </c>
      <c r="E77" s="50">
        <v>0</v>
      </c>
      <c r="F77" s="50">
        <v>0</v>
      </c>
      <c r="G77" s="50">
        <v>0</v>
      </c>
    </row>
    <row r="78" spans="1:7" ht="13.5">
      <c r="A78" s="50">
        <v>442200</v>
      </c>
      <c r="B78" s="50">
        <v>442200</v>
      </c>
      <c r="C78" s="50">
        <v>442200</v>
      </c>
      <c r="D78" s="51" t="s">
        <v>122</v>
      </c>
      <c r="E78" s="50">
        <v>0</v>
      </c>
      <c r="F78" s="50">
        <v>0</v>
      </c>
      <c r="G78" s="50">
        <v>0</v>
      </c>
    </row>
    <row r="79" spans="1:7" ht="13.5">
      <c r="A79" s="50">
        <v>6859220</v>
      </c>
      <c r="B79" s="50">
        <v>6859220</v>
      </c>
      <c r="C79" s="50">
        <v>543750</v>
      </c>
      <c r="D79" s="51" t="s">
        <v>67</v>
      </c>
      <c r="E79" s="50">
        <v>0</v>
      </c>
      <c r="F79" s="50">
        <v>0</v>
      </c>
      <c r="G79" s="50">
        <v>0</v>
      </c>
    </row>
    <row r="80" spans="1:7" ht="13.5">
      <c r="A80" s="50">
        <v>1786800</v>
      </c>
      <c r="B80" s="50">
        <v>1786800</v>
      </c>
      <c r="C80" s="50">
        <v>0</v>
      </c>
      <c r="D80" s="51" t="s">
        <v>68</v>
      </c>
      <c r="E80" s="50">
        <v>0</v>
      </c>
      <c r="F80" s="50">
        <v>0</v>
      </c>
      <c r="G80" s="50">
        <v>0</v>
      </c>
    </row>
    <row r="81" spans="1:7" ht="13.5">
      <c r="A81" s="50">
        <v>500000</v>
      </c>
      <c r="B81" s="50">
        <v>500000</v>
      </c>
      <c r="C81" s="50">
        <v>0</v>
      </c>
      <c r="D81" s="51" t="s">
        <v>114</v>
      </c>
      <c r="E81" s="50">
        <v>0</v>
      </c>
      <c r="F81" s="50">
        <v>0</v>
      </c>
      <c r="G81" s="50">
        <v>0</v>
      </c>
    </row>
    <row r="82" spans="1:7" ht="13.5">
      <c r="A82" s="50">
        <v>36935140</v>
      </c>
      <c r="B82" s="50">
        <v>36935140</v>
      </c>
      <c r="C82" s="50">
        <v>4539000</v>
      </c>
      <c r="D82" s="51" t="s">
        <v>69</v>
      </c>
      <c r="E82" s="50">
        <v>0</v>
      </c>
      <c r="F82" s="50">
        <v>0</v>
      </c>
      <c r="G82" s="50">
        <v>0</v>
      </c>
    </row>
    <row r="83" spans="1:7" ht="13.5">
      <c r="A83" s="50">
        <v>3447270</v>
      </c>
      <c r="B83" s="50">
        <v>3447270</v>
      </c>
      <c r="C83" s="50">
        <v>0</v>
      </c>
      <c r="D83" s="51" t="s">
        <v>70</v>
      </c>
      <c r="E83" s="50">
        <v>0</v>
      </c>
      <c r="F83" s="50">
        <v>0</v>
      </c>
      <c r="G83" s="50">
        <v>0</v>
      </c>
    </row>
    <row r="84" spans="1:7" ht="13.5">
      <c r="A84" s="50">
        <v>2467090</v>
      </c>
      <c r="B84" s="50">
        <v>2467090</v>
      </c>
      <c r="C84" s="50">
        <v>244000</v>
      </c>
      <c r="D84" s="51" t="s">
        <v>71</v>
      </c>
      <c r="E84" s="50">
        <v>0</v>
      </c>
      <c r="F84" s="50">
        <v>0</v>
      </c>
      <c r="G84" s="50">
        <v>0</v>
      </c>
    </row>
    <row r="85" spans="1:7" ht="13.5">
      <c r="A85" s="50">
        <v>1073284040</v>
      </c>
      <c r="B85" s="50">
        <v>3186987719</v>
      </c>
      <c r="C85" s="50">
        <v>524862870</v>
      </c>
      <c r="D85" s="51" t="s">
        <v>72</v>
      </c>
      <c r="E85" s="50">
        <v>524862870</v>
      </c>
      <c r="F85" s="50">
        <v>3186987719</v>
      </c>
      <c r="G85" s="50">
        <v>1073284040</v>
      </c>
    </row>
  </sheetData>
  <sheetProtection/>
  <mergeCells count="3">
    <mergeCell ref="A1:C1"/>
    <mergeCell ref="D1:D2"/>
    <mergeCell ref="E1:G1"/>
  </mergeCells>
  <printOptions/>
  <pageMargins left="0.75" right="0.75" top="0.2" bottom="0.24" header="0.5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8" sqref="C38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2010-01-05T02:05:49Z</cp:lastPrinted>
  <dcterms:created xsi:type="dcterms:W3CDTF">2009-03-03T04:47:18Z</dcterms:created>
  <dcterms:modified xsi:type="dcterms:W3CDTF">2010-01-05T02:21:14Z</dcterms:modified>
  <cp:category/>
  <cp:version/>
  <cp:contentType/>
  <cp:contentStatus/>
</cp:coreProperties>
</file>